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熊奇珍工作文件\项目库\8、2026年项目库\县级公示\年底公示资料\"/>
    </mc:Choice>
  </mc:AlternateContent>
  <bookViews>
    <workbookView windowWidth="27345" windowHeight="11775"/>
  </bookViews>
  <sheets>
    <sheet name="附件1项目库申报分类汇总表" sheetId="6" r:id="rId1"/>
  </sheets>
  <definedNames>
    <definedName name="_xlnm.Print_Area" localSheetId="0">附件1项目库申报分类汇总表!$A$1:$N$39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<sst xmlns="http://schemas.openxmlformats.org/spreadsheetml/2006/main" count="52" uniqueCount="51">
  <si>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沅陵县2026年度巩固拓展脱贫攻坚成果和乡村振兴项目库拟入库项目申报分类汇总表</t>
  </si>
  <si>
    <t>单位：万元、个、人</t>
  </si>
  <si>
    <t>项目类型</t>
  </si>
  <si>
    <t>项目个数</t>
  </si>
  <si>
    <t>资金规模和筹资方式</t>
  </si>
  <si>
    <t>受益对象</t>
  </si>
  <si>
    <t>备注</t>
  </si>
  <si>
    <t>项目预算总投资</t>
  </si>
  <si>
    <t>其中</t>
  </si>
  <si>
    <t>受益村（个）</t>
  </si>
  <si>
    <t>受益户数（户）</t>
  </si>
  <si>
    <t>受益人口数（人）</t>
  </si>
  <si>
    <t>财政衔接资金</t>
  </si>
  <si>
    <t>除财政衔接资金外的统筹整合资金</t>
  </si>
  <si>
    <t>其他财政资金</t>
  </si>
  <si>
    <t>其他筹措资金</t>
  </si>
  <si>
    <t>受益脱贫村数（个）</t>
  </si>
  <si>
    <t>受益脱贫户数及防止返贫监测对象户数（户）</t>
  </si>
  <si>
    <t>受益脱贫人口数及防止返贫监测对象人口数（人）</t>
  </si>
  <si>
    <r>
      <rPr>
        <b/>
        <sz val="10.5"/>
        <color theme="1"/>
        <rFont val="仿宋_GB2312"/>
        <charset val="134"/>
      </rPr>
      <t xml:space="preserve">总 </t>
    </r>
    <r>
      <rPr>
        <b/>
        <sz val="10.5"/>
        <color theme="1"/>
        <rFont val="宋体"/>
        <charset val="134"/>
      </rPr>
      <t xml:space="preserve"> </t>
    </r>
    <r>
      <rPr>
        <b/>
        <sz val="10.5"/>
        <color theme="1"/>
        <rFont val="仿宋_GB2312"/>
        <charset val="134"/>
      </rPr>
      <t>计</t>
    </r>
  </si>
  <si>
    <t>一、产业发展</t>
  </si>
  <si>
    <t>1.生产项目</t>
  </si>
  <si>
    <t>2.加工流通项目</t>
  </si>
  <si>
    <t>3.配套设施项目</t>
  </si>
  <si>
    <t>4.产业服务支撑项目</t>
  </si>
  <si>
    <t>5.金融保险配套项目</t>
  </si>
  <si>
    <t>6.新型农村集体经济发展项目</t>
  </si>
  <si>
    <t>二、就业项目</t>
  </si>
  <si>
    <r>
      <rPr>
        <sz val="10.5"/>
        <color theme="1"/>
        <rFont val="宋体"/>
        <charset val="134"/>
        <scheme val="minor"/>
      </rPr>
      <t>1.</t>
    </r>
    <r>
      <rPr>
        <sz val="10.5"/>
        <color theme="1"/>
        <rFont val="仿宋_GB2312"/>
        <charset val="134"/>
      </rPr>
      <t>务工补助</t>
    </r>
  </si>
  <si>
    <r>
      <rPr>
        <sz val="10.5"/>
        <color theme="1"/>
        <rFont val="宋体"/>
        <charset val="134"/>
        <scheme val="minor"/>
      </rPr>
      <t>2.</t>
    </r>
    <r>
      <rPr>
        <sz val="10.5"/>
        <color theme="1"/>
        <rFont val="仿宋_GB2312"/>
        <charset val="134"/>
      </rPr>
      <t>就业培训</t>
    </r>
  </si>
  <si>
    <t>3.创业</t>
  </si>
  <si>
    <t>4.乡村工匠</t>
  </si>
  <si>
    <t>5.公益性岗位</t>
  </si>
  <si>
    <t>三、乡村建设行动</t>
  </si>
  <si>
    <t>1.农村基础设施</t>
  </si>
  <si>
    <t>2.人居环境整治</t>
  </si>
  <si>
    <t>3.农村公共服务</t>
  </si>
  <si>
    <t>四、易地搬迁后扶</t>
  </si>
  <si>
    <t>五、巩固三保障成果</t>
  </si>
  <si>
    <t>1.住房</t>
  </si>
  <si>
    <t>2.教育</t>
  </si>
  <si>
    <t>3.健康</t>
  </si>
  <si>
    <t>4.综合保障</t>
  </si>
  <si>
    <t>六、乡村治理和精神文明建设</t>
  </si>
  <si>
    <t>1.乡村治理</t>
  </si>
  <si>
    <t>2.农村精神文明建设</t>
  </si>
  <si>
    <t>七、项目管理费</t>
  </si>
  <si>
    <t>八、其他</t>
  </si>
  <si>
    <t>1.少数民族特色村寨建设项</t>
  </si>
  <si>
    <t>2.困难群众饮用低氟茶</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</si>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</sst>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b/>
      <sz val="18"/>
      <color theme="1"/>
      <name val="宋体"/>
      <charset val="134"/>
      <scheme val="minor"/>
    </font>
    <font>
      <sz val="10.5"/>
      <color theme="1"/>
      <name val="仿宋_GB2312"/>
      <charset val="134"/>
    </font>
    <font>
      <b/>
      <sz val="10.5"/>
      <color theme="1"/>
      <name val="仿宋_GB2312"/>
      <charset val="134"/>
    </font>
    <font>
      <b/>
      <sz val="10.5"/>
      <color theme="1"/>
      <name val="宋体"/>
      <charset val="134"/>
      <scheme val="minor"/>
    </font>
    <font>
      <b/>
      <sz val="10"/>
      <color theme="1"/>
      <name val="宋体"/>
      <charset val="134"/>
      <scheme val="minor"/>
    </font>
    <font>
      <sz val="10"/>
      <color theme="1"/>
      <name val="宋体"/>
      <charset val="134"/>
      <scheme val="minor"/>
    </font>
    <font>
      <sz val="10"/>
      <color theme="1"/>
      <name val="Times New Roman"/>
      <charset val="134"/>
    </font>
    <font>
      <sz val="10.5"/>
      <color theme="1"/>
      <name val="宋体"/>
      <charset val="134"/>
      <scheme val="minor"/>
    </font>
    <font>
      <sz val="9"/>
      <name val="宋体"/>
      <charset val="134"/>
    </font>
    <font>
      <sz val="9"/>
      <name val="宋体"/>
      <charset val="134"/>
      <scheme val="minor"/>
    </font>
    <font>
      <sz val="11"/>
      <name val="Courier New"/>
      <charset val="134"/>
    </font>
    <font>
      <b/>
      <sz val="9"/>
      <color theme="1"/>
      <name val="仿宋"/>
      <charset val="134"/>
    </font>
    <font>
      <sz val="9"/>
      <color theme="1"/>
      <name val="仿宋"/>
      <charset val="134"/>
    </font>
    <font>
      <b/>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176" fontId="0" fillId="0" borderId="0" xfId="0" applyNumberFormat="1">
      <alignment vertical="center"/>
    </xf>
    <xf numFmtId="0" fontId="3"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0" xfId="0" applyFill="1">
      <alignment vertical="center"/>
    </xf>
    <xf numFmtId="0" fontId="2" fillId="0" borderId="1" xfId="0" applyFont="1" applyBorder="1" applyAlignment="1">
      <alignment horizontal="justify" vertical="center" wrapText="1"/>
    </xf>
    <xf numFmtId="0" fontId="6" fillId="0" borderId="1" xfId="0" applyFont="1" applyBorder="1" applyAlignment="1">
      <alignment horizontal="center" vertical="center"/>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xf>
    <xf numFmtId="0" fontId="10" fillId="0" borderId="1" xfId="0" applyFont="1" applyFill="1" applyBorder="1" applyAlignment="1">
      <alignment horizontal="center" vertical="center" wrapText="1"/>
    </xf>
    <xf numFmtId="0" fontId="11" fillId="0" borderId="5"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6" fillId="0" borderId="1" xfId="0" applyFont="1" applyBorder="1" applyAlignment="1">
      <alignment horizontal="center" vertical="top" wrapText="1"/>
    </xf>
    <xf numFmtId="0" fontId="7" fillId="0" borderId="1" xfId="0" applyFont="1" applyBorder="1" applyAlignment="1">
      <alignment horizontal="justify" vertical="top" wrapText="1"/>
    </xf>
    <xf numFmtId="0" fontId="5" fillId="0" borderId="1" xfId="0" applyFont="1" applyBorder="1" applyAlignment="1">
      <alignment horizontal="center" vertical="top" wrapText="1"/>
    </xf>
    <xf numFmtId="0" fontId="0" fillId="0" borderId="1" xfId="0" applyBorder="1" applyAlignment="1">
      <alignment horizontal="center" vertical="center"/>
    </xf>
    <xf numFmtId="0" fontId="9" fillId="0" borderId="1" xfId="0" applyFont="1" applyFill="1" applyBorder="1" applyAlignment="1">
      <alignment horizontal="center" vertical="center"/>
    </xf>
    <xf numFmtId="176"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176"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justify" vertical="top" wrapText="1"/>
    </xf>
    <xf numFmtId="0" fontId="2" fillId="0" borderId="1" xfId="0" applyFont="1" applyBorder="1" applyAlignment="1">
      <alignment horizontal="left" vertical="center" wrapText="1"/>
    </xf>
    <xf numFmtId="0" fontId="6"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9"/>
  <sheetViews>
    <sheetView tabSelected="1" workbookViewId="0">
      <selection activeCell="Q5" sqref="Q5"/>
    </sheetView>
  </sheetViews>
  <sheetFormatPr defaultColWidth="9" defaultRowHeight="13.5"/>
  <cols>
    <col min="1" max="1" width="26.9" customWidth="1"/>
    <col min="2" max="2" width="7.75" customWidth="1"/>
    <col min="3" max="4" width="10.375"/>
    <col min="13" max="13" width="10.5416666666667" customWidth="1"/>
    <col min="14" max="14" width="5.425" customWidth="1"/>
    <col min="18" max="18" width="10.375"/>
  </cols>
  <sheetData>
    <row r="1" ht="30" customHeight="1" spans="1:18">
      <c r="A1" s="1" t="s">
        <v>0</v>
      </c>
      <c r="B1" s="1"/>
      <c r="C1" s="1"/>
      <c r="D1" s="1"/>
      <c r="E1" s="1"/>
      <c r="F1" s="1"/>
      <c r="G1" s="1"/>
      <c r="H1" s="1"/>
      <c r="I1" s="1"/>
      <c r="J1" s="1"/>
      <c r="K1" s="1"/>
      <c r="L1" s="1"/>
      <c r="M1" s="1"/>
      <c r="N1" s="1"/>
    </row>
    <row r="2" ht="15" customHeight="1" spans="1:18">
      <c r="A2" s="2"/>
      <c r="B2" s="2"/>
      <c r="C2" s="2"/>
      <c r="L2" s="3" t="s">
        <v>1</v>
      </c>
      <c r="M2" s="3"/>
      <c r="N2" s="3"/>
    </row>
    <row r="3" ht="15" customHeight="1" spans="1:18">
      <c r="A3" s="4" t="s">
        <v>2</v>
      </c>
      <c r="B3" s="5" t="s">
        <v>3</v>
      </c>
      <c r="C3" s="4" t="s">
        <v>4</v>
      </c>
      <c r="D3" s="4"/>
      <c r="E3" s="4"/>
      <c r="F3" s="4"/>
      <c r="G3" s="4"/>
      <c r="H3" s="4" t="s">
        <v>5</v>
      </c>
      <c r="I3" s="4"/>
      <c r="J3" s="4"/>
      <c r="K3" s="4"/>
      <c r="L3" s="4"/>
      <c r="M3" s="4"/>
      <c r="N3" s="4" t="s">
        <v>6</v>
      </c>
    </row>
    <row r="4" spans="1:18">
      <c r="A4" s="4"/>
      <c r="B4" s="5"/>
      <c r="C4" s="5" t="s">
        <v>7</v>
      </c>
      <c r="D4" s="4" t="s">
        <v>8</v>
      </c>
      <c r="E4" s="4"/>
      <c r="F4" s="4"/>
      <c r="G4" s="4"/>
      <c r="H4" s="5" t="s">
        <v>9</v>
      </c>
      <c r="I4" s="5" t="s">
        <v>10</v>
      </c>
      <c r="J4" s="5" t="s">
        <v>11</v>
      </c>
      <c r="K4" s="4" t="s">
        <v>8</v>
      </c>
      <c r="L4" s="4"/>
      <c r="M4" s="4"/>
      <c r="N4" s="4"/>
    </row>
    <row r="5" ht="35" customHeight="1" spans="1:18">
      <c r="A5" s="4"/>
      <c r="B5" s="5"/>
      <c r="C5" s="5"/>
      <c r="D5" s="5" t="s">
        <v>12</v>
      </c>
      <c r="E5" s="5" t="s">
        <v>13</v>
      </c>
      <c r="F5" s="6" t="s">
        <v>14</v>
      </c>
      <c r="G5" s="6" t="s">
        <v>15</v>
      </c>
      <c r="H5" s="5"/>
      <c r="I5" s="5"/>
      <c r="J5" s="5"/>
      <c r="K5" s="5" t="s">
        <v>16</v>
      </c>
      <c r="L5" s="5" t="s">
        <v>17</v>
      </c>
      <c r="M5" s="5" t="s">
        <v>18</v>
      </c>
      <c r="N5" s="4"/>
    </row>
    <row r="6" spans="1:18">
      <c r="A6" s="4"/>
      <c r="B6" s="5"/>
      <c r="C6" s="5"/>
      <c r="D6" s="5"/>
      <c r="E6" s="5"/>
      <c r="F6" s="7"/>
      <c r="G6" s="7"/>
      <c r="H6" s="5"/>
      <c r="I6" s="5"/>
      <c r="J6" s="5"/>
      <c r="K6" s="5"/>
      <c r="L6" s="5"/>
      <c r="M6" s="5"/>
      <c r="N6" s="4"/>
    </row>
    <row r="7" ht="29" customHeight="1" spans="1:18">
      <c r="A7" s="4"/>
      <c r="B7" s="5"/>
      <c r="C7" s="5"/>
      <c r="D7" s="5"/>
      <c r="E7" s="5"/>
      <c r="F7" s="8"/>
      <c r="G7" s="8"/>
      <c r="H7" s="5"/>
      <c r="I7" s="5"/>
      <c r="J7" s="5"/>
      <c r="K7" s="5"/>
      <c r="L7" s="5"/>
      <c r="M7" s="5"/>
      <c r="N7" s="4"/>
    </row>
    <row r="8" ht="17" customHeight="1" spans="1:18">
      <c r="A8" s="9" t="s">
        <v>19</v>
      </c>
      <c r="B8" s="10">
        <v>797</v>
      </c>
      <c r="C8" s="10">
        <v>54163</v>
      </c>
      <c r="D8" s="11">
        <f>D9+D16+D22+D27+D32+D35</f>
        <v>54163</v>
      </c>
      <c r="E8" s="10">
        <f>E9+E22+E27</f>
        <v>0</v>
      </c>
      <c r="F8" s="10">
        <v>0</v>
      </c>
      <c r="G8" s="10">
        <f>G9+G16+G22+G27</f>
        <v>0</v>
      </c>
      <c r="H8" s="10">
        <f t="shared" ref="H8:M8" si="0">H9+H16+H22+H27+H32+H35</f>
        <v>4553</v>
      </c>
      <c r="I8" s="12">
        <f t="shared" si="0"/>
        <v>239810</v>
      </c>
      <c r="J8" s="12">
        <f t="shared" si="0"/>
        <v>783434</v>
      </c>
      <c r="K8" s="12">
        <f t="shared" si="0"/>
        <v>2448</v>
      </c>
      <c r="L8" s="12">
        <f t="shared" si="0"/>
        <v>104939</v>
      </c>
      <c r="M8" s="12">
        <f t="shared" si="0"/>
        <v>274519</v>
      </c>
      <c r="N8" s="13"/>
      <c r="O8" s="14"/>
    </row>
    <row r="9" ht="17" customHeight="1" spans="1:18">
      <c r="A9" s="15" t="s">
        <v>20</v>
      </c>
      <c r="B9" s="12">
        <v>211</v>
      </c>
      <c r="C9" s="12">
        <v>12463.78</v>
      </c>
      <c r="D9" s="12">
        <v>12463.78</v>
      </c>
      <c r="E9" s="12">
        <v>0</v>
      </c>
      <c r="F9" s="12">
        <v>0</v>
      </c>
      <c r="G9" s="12">
        <v>0</v>
      </c>
      <c r="H9" s="12">
        <v>339</v>
      </c>
      <c r="I9" s="12">
        <v>60731</v>
      </c>
      <c r="J9" s="12">
        <v>207686</v>
      </c>
      <c r="K9" s="12">
        <v>299</v>
      </c>
      <c r="L9" s="12">
        <v>24698</v>
      </c>
      <c r="M9" s="12">
        <v>77489</v>
      </c>
      <c r="N9" s="16"/>
      <c r="Q9" s="17"/>
      <c r="R9" s="17"/>
    </row>
    <row r="10" ht="17" customHeight="1" spans="1:18">
      <c r="A10" s="18" t="s">
        <v>21</v>
      </c>
      <c r="B10" s="19">
        <v>48</v>
      </c>
      <c r="C10" s="16">
        <v>4486.5</v>
      </c>
      <c r="D10" s="16">
        <v>4486.5</v>
      </c>
      <c r="E10" s="16">
        <v>0</v>
      </c>
      <c r="F10" s="16">
        <v>0</v>
      </c>
      <c r="G10" s="16">
        <v>0</v>
      </c>
      <c r="H10" s="16">
        <v>140</v>
      </c>
      <c r="I10" s="16">
        <v>20518</v>
      </c>
      <c r="J10" s="16">
        <v>77131</v>
      </c>
      <c r="K10" s="16">
        <v>109</v>
      </c>
      <c r="L10" s="16">
        <v>6106</v>
      </c>
      <c r="M10" s="16">
        <v>21672</v>
      </c>
      <c r="N10" s="16"/>
      <c r="Q10" s="17"/>
      <c r="R10" s="17"/>
    </row>
    <row r="11" ht="17" customHeight="1" spans="1:18">
      <c r="A11" s="18" t="s">
        <v>22</v>
      </c>
      <c r="B11" s="19">
        <v>56</v>
      </c>
      <c r="C11" s="16">
        <v>2973.5</v>
      </c>
      <c r="D11" s="16">
        <v>2973.5</v>
      </c>
      <c r="E11" s="16">
        <v>0</v>
      </c>
      <c r="F11" s="16">
        <v>0</v>
      </c>
      <c r="G11" s="16">
        <v>0</v>
      </c>
      <c r="H11" s="16">
        <v>73</v>
      </c>
      <c r="I11" s="16">
        <v>15122</v>
      </c>
      <c r="J11" s="16">
        <v>52869</v>
      </c>
      <c r="K11" s="16">
        <v>50</v>
      </c>
      <c r="L11" s="16">
        <v>4768</v>
      </c>
      <c r="M11" s="16">
        <v>19080</v>
      </c>
      <c r="N11" s="20"/>
      <c r="Q11" s="17"/>
      <c r="R11" s="17"/>
    </row>
    <row r="12" ht="17" customHeight="1" spans="1:18">
      <c r="A12" s="18" t="s">
        <v>23</v>
      </c>
      <c r="B12" s="19">
        <v>89</v>
      </c>
      <c r="C12" s="16">
        <v>3432.78</v>
      </c>
      <c r="D12" s="16">
        <v>3432.78</v>
      </c>
      <c r="E12" s="16">
        <v>0</v>
      </c>
      <c r="F12" s="16">
        <v>0</v>
      </c>
      <c r="G12" s="16">
        <v>0</v>
      </c>
      <c r="H12" s="16">
        <v>121</v>
      </c>
      <c r="I12" s="16">
        <v>22837</v>
      </c>
      <c r="J12" s="16">
        <v>69532</v>
      </c>
      <c r="K12" s="16">
        <v>135</v>
      </c>
      <c r="L12" s="16">
        <v>13428</v>
      </c>
      <c r="M12" s="16">
        <v>35412</v>
      </c>
      <c r="N12" s="20"/>
    </row>
    <row r="13" ht="17" customHeight="1" spans="1:18">
      <c r="A13" s="18" t="s">
        <v>24</v>
      </c>
      <c r="B13" s="19">
        <v>1</v>
      </c>
      <c r="C13" s="16">
        <v>9</v>
      </c>
      <c r="D13" s="16">
        <v>9</v>
      </c>
      <c r="E13" s="16">
        <v>0</v>
      </c>
      <c r="F13" s="16">
        <v>0</v>
      </c>
      <c r="G13" s="16">
        <v>0</v>
      </c>
      <c r="H13" s="16">
        <v>5</v>
      </c>
      <c r="I13" s="16">
        <v>2254</v>
      </c>
      <c r="J13" s="16">
        <v>8154</v>
      </c>
      <c r="K13" s="16">
        <v>5</v>
      </c>
      <c r="L13" s="16">
        <v>396</v>
      </c>
      <c r="M13" s="16">
        <v>1325</v>
      </c>
      <c r="N13" s="20"/>
    </row>
    <row r="14" ht="17" customHeight="1" spans="1:18">
      <c r="A14" s="18" t="s">
        <v>25</v>
      </c>
      <c r="B14" s="19">
        <v>2</v>
      </c>
      <c r="C14" s="16">
        <v>812</v>
      </c>
      <c r="D14" s="16">
        <v>812</v>
      </c>
      <c r="E14" s="16">
        <v>0</v>
      </c>
      <c r="F14" s="16">
        <v>0</v>
      </c>
      <c r="G14" s="16">
        <v>0</v>
      </c>
      <c r="H14" s="16">
        <v>339</v>
      </c>
      <c r="I14" s="16">
        <v>5241</v>
      </c>
      <c r="J14" s="16">
        <v>68777</v>
      </c>
      <c r="K14" s="16">
        <v>241</v>
      </c>
      <c r="L14" s="16">
        <v>2777</v>
      </c>
      <c r="M14" s="16">
        <v>54444</v>
      </c>
      <c r="N14" s="20"/>
    </row>
    <row r="15" ht="17" customHeight="1" spans="1:18">
      <c r="A15" s="18" t="s">
        <v>26</v>
      </c>
      <c r="B15" s="19">
        <v>15</v>
      </c>
      <c r="C15" s="16">
        <v>750</v>
      </c>
      <c r="D15" s="16">
        <v>750</v>
      </c>
      <c r="E15" s="16">
        <v>0</v>
      </c>
      <c r="F15" s="16">
        <v>0</v>
      </c>
      <c r="G15" s="16">
        <v>0</v>
      </c>
      <c r="H15" s="16">
        <v>12</v>
      </c>
      <c r="I15" s="16">
        <v>680</v>
      </c>
      <c r="J15" s="16">
        <v>7800</v>
      </c>
      <c r="K15" s="16">
        <v>250</v>
      </c>
      <c r="L15" s="16">
        <v>1540</v>
      </c>
      <c r="M15" s="16">
        <v>30400</v>
      </c>
      <c r="N15" s="20"/>
    </row>
    <row r="16" ht="17" customHeight="1" spans="1:18">
      <c r="A16" s="15" t="s">
        <v>27</v>
      </c>
      <c r="B16" s="12">
        <v>3</v>
      </c>
      <c r="C16" s="12">
        <v>3377.5</v>
      </c>
      <c r="D16" s="12">
        <v>3377.5</v>
      </c>
      <c r="E16" s="16">
        <v>0</v>
      </c>
      <c r="F16" s="16">
        <v>0</v>
      </c>
      <c r="G16" s="16">
        <v>0</v>
      </c>
      <c r="H16" s="12">
        <v>827</v>
      </c>
      <c r="I16" s="12">
        <v>16951</v>
      </c>
      <c r="J16" s="12">
        <v>42852</v>
      </c>
      <c r="K16" s="12">
        <v>554</v>
      </c>
      <c r="L16" s="12">
        <v>14836</v>
      </c>
      <c r="M16" s="12">
        <v>40594</v>
      </c>
      <c r="N16" s="20"/>
    </row>
    <row r="17" ht="17" customHeight="1" spans="1:14">
      <c r="A17" s="21" t="s">
        <v>28</v>
      </c>
      <c r="B17" s="19">
        <v>1</v>
      </c>
      <c r="C17" s="16">
        <v>1500</v>
      </c>
      <c r="D17" s="16">
        <v>1500</v>
      </c>
      <c r="E17" s="16">
        <v>0</v>
      </c>
      <c r="F17" s="16">
        <v>0</v>
      </c>
      <c r="G17" s="16">
        <v>0</v>
      </c>
      <c r="H17" s="22">
        <v>387</v>
      </c>
      <c r="I17" s="23">
        <v>10285</v>
      </c>
      <c r="J17" s="23">
        <v>36000</v>
      </c>
      <c r="K17" s="22">
        <v>387</v>
      </c>
      <c r="L17" s="23">
        <v>10285</v>
      </c>
      <c r="M17" s="23">
        <v>36000</v>
      </c>
      <c r="N17" s="20"/>
    </row>
    <row r="18" ht="17" customHeight="1" spans="1:14">
      <c r="A18" s="21" t="s">
        <v>29</v>
      </c>
      <c r="B18" s="19"/>
      <c r="C18" s="16"/>
      <c r="D18" s="16"/>
      <c r="E18" s="16"/>
      <c r="F18" s="16"/>
      <c r="G18" s="16"/>
      <c r="H18" s="16"/>
      <c r="I18" s="16"/>
      <c r="J18" s="16"/>
      <c r="K18" s="16"/>
      <c r="L18" s="16"/>
      <c r="M18" s="16"/>
      <c r="N18" s="20"/>
    </row>
    <row r="19" ht="17" customHeight="1" spans="1:14">
      <c r="A19" s="18" t="s">
        <v>30</v>
      </c>
      <c r="B19" s="19">
        <v>1</v>
      </c>
      <c r="C19" s="16">
        <v>100</v>
      </c>
      <c r="D19" s="16">
        <v>100</v>
      </c>
      <c r="E19" s="16">
        <v>0</v>
      </c>
      <c r="F19" s="16">
        <v>0</v>
      </c>
      <c r="G19" s="16">
        <v>0</v>
      </c>
      <c r="H19" s="24">
        <v>53</v>
      </c>
      <c r="I19" s="22">
        <v>2816</v>
      </c>
      <c r="J19" s="22">
        <v>3002</v>
      </c>
      <c r="K19" s="22">
        <v>14</v>
      </c>
      <c r="L19" s="22">
        <v>701</v>
      </c>
      <c r="M19" s="22">
        <v>744</v>
      </c>
      <c r="N19" s="20"/>
    </row>
    <row r="20" ht="17" customHeight="1" spans="1:14">
      <c r="A20" s="18" t="s">
        <v>31</v>
      </c>
      <c r="B20" s="19"/>
      <c r="C20" s="16"/>
      <c r="D20" s="16"/>
      <c r="E20" s="16"/>
      <c r="F20" s="16"/>
      <c r="G20" s="16"/>
      <c r="H20" s="16"/>
      <c r="I20" s="16"/>
      <c r="J20" s="16"/>
      <c r="K20" s="16"/>
      <c r="L20" s="16"/>
      <c r="M20" s="16"/>
      <c r="N20" s="20"/>
    </row>
    <row r="21" ht="17" customHeight="1" spans="1:14">
      <c r="A21" s="18" t="s">
        <v>32</v>
      </c>
      <c r="B21" s="19">
        <v>1</v>
      </c>
      <c r="C21" s="25">
        <v>1777.5</v>
      </c>
      <c r="D21" s="25">
        <v>1777.5</v>
      </c>
      <c r="E21" s="16">
        <v>0</v>
      </c>
      <c r="F21" s="16">
        <v>0</v>
      </c>
      <c r="G21" s="16">
        <v>0</v>
      </c>
      <c r="H21" s="24">
        <v>387</v>
      </c>
      <c r="I21" s="24">
        <v>3850</v>
      </c>
      <c r="J21" s="24">
        <v>3850</v>
      </c>
      <c r="K21" s="26">
        <v>153</v>
      </c>
      <c r="L21" s="24">
        <v>3850</v>
      </c>
      <c r="M21" s="24">
        <v>3850</v>
      </c>
      <c r="N21" s="20"/>
    </row>
    <row r="22" ht="17" customHeight="1" spans="1:14">
      <c r="A22" s="15" t="s">
        <v>33</v>
      </c>
      <c r="B22" s="12">
        <v>577</v>
      </c>
      <c r="C22" s="12">
        <v>36780.72</v>
      </c>
      <c r="D22" s="12">
        <v>36780.72</v>
      </c>
      <c r="E22" s="12">
        <v>0</v>
      </c>
      <c r="F22" s="12">
        <v>0</v>
      </c>
      <c r="G22" s="12">
        <v>0</v>
      </c>
      <c r="H22" s="12">
        <v>2611</v>
      </c>
      <c r="I22" s="12">
        <v>124642</v>
      </c>
      <c r="J22" s="12">
        <v>468883</v>
      </c>
      <c r="K22" s="12">
        <v>820</v>
      </c>
      <c r="L22" s="12">
        <v>28282</v>
      </c>
      <c r="M22" s="12">
        <v>93717</v>
      </c>
      <c r="N22" s="20"/>
    </row>
    <row r="23" ht="17" customHeight="1" spans="1:14">
      <c r="A23" s="18" t="s">
        <v>34</v>
      </c>
      <c r="B23" s="27">
        <v>444</v>
      </c>
      <c r="C23" s="27">
        <v>33164.3</v>
      </c>
      <c r="D23" s="27">
        <v>33164.3</v>
      </c>
      <c r="E23" s="27">
        <v>5</v>
      </c>
      <c r="F23" s="27">
        <v>0</v>
      </c>
      <c r="G23" s="27">
        <v>0</v>
      </c>
      <c r="H23" s="27">
        <v>2173</v>
      </c>
      <c r="I23" s="27">
        <v>101662</v>
      </c>
      <c r="J23" s="27">
        <v>353298</v>
      </c>
      <c r="K23" s="27">
        <v>675</v>
      </c>
      <c r="L23" s="27">
        <v>22950</v>
      </c>
      <c r="M23" s="27">
        <v>75054</v>
      </c>
      <c r="N23" s="28"/>
    </row>
    <row r="24" ht="17" customHeight="1" spans="1:14">
      <c r="A24" s="18" t="s">
        <v>35</v>
      </c>
      <c r="B24" s="27">
        <v>122</v>
      </c>
      <c r="C24" s="27">
        <v>3357.42</v>
      </c>
      <c r="D24" s="27">
        <v>3357.42</v>
      </c>
      <c r="E24" s="27">
        <v>20</v>
      </c>
      <c r="F24" s="27">
        <v>0</v>
      </c>
      <c r="G24" s="27">
        <v>0</v>
      </c>
      <c r="H24" s="27">
        <v>402</v>
      </c>
      <c r="I24" s="27">
        <v>14161</v>
      </c>
      <c r="J24" s="27">
        <v>82893</v>
      </c>
      <c r="K24" s="27">
        <v>117</v>
      </c>
      <c r="L24" s="27">
        <v>3346</v>
      </c>
      <c r="M24" s="27">
        <v>12439</v>
      </c>
      <c r="N24" s="28"/>
    </row>
    <row r="25" ht="17" customHeight="1" spans="1:14">
      <c r="A25" s="18" t="s">
        <v>36</v>
      </c>
      <c r="B25" s="27">
        <v>11</v>
      </c>
      <c r="C25" s="27">
        <v>259</v>
      </c>
      <c r="D25" s="27">
        <v>259</v>
      </c>
      <c r="E25" s="27">
        <v>0</v>
      </c>
      <c r="F25" s="27">
        <v>0</v>
      </c>
      <c r="G25" s="27">
        <v>0</v>
      </c>
      <c r="H25" s="27">
        <v>36</v>
      </c>
      <c r="I25" s="27">
        <v>8819</v>
      </c>
      <c r="J25" s="27">
        <v>32692</v>
      </c>
      <c r="K25" s="27">
        <v>28</v>
      </c>
      <c r="L25" s="27">
        <v>1986</v>
      </c>
      <c r="M25" s="27">
        <v>6224</v>
      </c>
      <c r="N25" s="28"/>
    </row>
    <row r="26" ht="17" customHeight="1" spans="1:14">
      <c r="A26" s="15" t="s">
        <v>37</v>
      </c>
      <c r="B26" s="27"/>
      <c r="C26" s="27"/>
      <c r="D26" s="27"/>
      <c r="E26" s="27"/>
      <c r="F26" s="27"/>
      <c r="G26" s="27"/>
      <c r="H26" s="27"/>
      <c r="I26" s="27"/>
      <c r="J26" s="27"/>
      <c r="K26" s="27"/>
      <c r="L26" s="27"/>
      <c r="M26" s="27"/>
      <c r="N26" s="28"/>
    </row>
    <row r="27" ht="17" customHeight="1" spans="1:14">
      <c r="A27" s="15" t="s">
        <v>38</v>
      </c>
      <c r="B27" s="29">
        <v>2</v>
      </c>
      <c r="C27" s="29">
        <v>1110</v>
      </c>
      <c r="D27" s="29">
        <v>1110</v>
      </c>
      <c r="E27" s="29">
        <v>0</v>
      </c>
      <c r="F27" s="29">
        <v>0</v>
      </c>
      <c r="G27" s="29">
        <v>0</v>
      </c>
      <c r="H27" s="12">
        <v>388</v>
      </c>
      <c r="I27" s="12">
        <v>3043</v>
      </c>
      <c r="J27" s="12">
        <v>6451</v>
      </c>
      <c r="K27" s="12">
        <v>388</v>
      </c>
      <c r="L27" s="12">
        <v>3043</v>
      </c>
      <c r="M27" s="12">
        <v>6451</v>
      </c>
      <c r="N27" s="28"/>
    </row>
    <row r="28" ht="17" customHeight="1" spans="1:14">
      <c r="A28" s="18" t="s">
        <v>39</v>
      </c>
      <c r="B28" s="27">
        <v>1</v>
      </c>
      <c r="C28" s="27">
        <v>10</v>
      </c>
      <c r="D28" s="27">
        <v>10</v>
      </c>
      <c r="E28" s="27">
        <v>0</v>
      </c>
      <c r="F28" s="27">
        <v>0</v>
      </c>
      <c r="G28" s="27">
        <v>0</v>
      </c>
      <c r="H28" s="30">
        <v>1</v>
      </c>
      <c r="I28" s="30">
        <v>20</v>
      </c>
      <c r="J28" s="30">
        <v>25</v>
      </c>
      <c r="K28" s="30">
        <v>1</v>
      </c>
      <c r="L28" s="30">
        <v>15</v>
      </c>
      <c r="M28" s="30">
        <v>25</v>
      </c>
      <c r="N28" s="28"/>
    </row>
    <row r="29" ht="17" customHeight="1" spans="1:14">
      <c r="A29" s="18" t="s">
        <v>40</v>
      </c>
      <c r="B29" s="27">
        <v>1</v>
      </c>
      <c r="C29" s="27">
        <v>1000</v>
      </c>
      <c r="D29" s="27">
        <v>1000</v>
      </c>
      <c r="E29" s="27">
        <v>0</v>
      </c>
      <c r="F29" s="27">
        <v>0</v>
      </c>
      <c r="G29" s="27">
        <v>0</v>
      </c>
      <c r="H29" s="27">
        <v>387</v>
      </c>
      <c r="I29" s="31">
        <v>3040</v>
      </c>
      <c r="J29" s="31">
        <v>6440</v>
      </c>
      <c r="K29" s="31">
        <v>387</v>
      </c>
      <c r="L29" s="31">
        <v>3040</v>
      </c>
      <c r="M29" s="31">
        <v>6440</v>
      </c>
      <c r="N29" s="28"/>
    </row>
    <row r="30" ht="17" customHeight="1" spans="1:14">
      <c r="A30" s="18" t="s">
        <v>41</v>
      </c>
      <c r="B30" s="27"/>
      <c r="C30" s="27"/>
      <c r="D30" s="27"/>
      <c r="E30" s="27"/>
      <c r="F30" s="27"/>
      <c r="G30" s="27"/>
      <c r="H30" s="27"/>
      <c r="I30" s="27"/>
      <c r="J30" s="27"/>
      <c r="K30" s="27"/>
      <c r="L30" s="27"/>
      <c r="M30" s="27"/>
      <c r="N30" s="28"/>
    </row>
    <row r="31" ht="17" customHeight="1" spans="1:14">
      <c r="A31" s="18" t="s">
        <v>42</v>
      </c>
      <c r="B31" s="27"/>
      <c r="C31" s="27"/>
      <c r="D31" s="27"/>
      <c r="E31" s="27"/>
      <c r="F31" s="27"/>
      <c r="G31" s="27"/>
      <c r="H31" s="27"/>
      <c r="I31" s="27"/>
      <c r="J31" s="27"/>
      <c r="K31" s="27"/>
      <c r="L31" s="27"/>
      <c r="M31" s="27"/>
      <c r="N31" s="28"/>
    </row>
    <row r="32" ht="17" customHeight="1" spans="1:14">
      <c r="A32" s="15" t="s">
        <v>43</v>
      </c>
      <c r="B32" s="29">
        <v>1</v>
      </c>
      <c r="C32" s="32">
        <v>20</v>
      </c>
      <c r="D32" s="32">
        <v>20</v>
      </c>
      <c r="E32" s="33">
        <v>0</v>
      </c>
      <c r="F32" s="34">
        <v>0</v>
      </c>
      <c r="G32" s="34">
        <v>0</v>
      </c>
      <c r="H32" s="33">
        <v>1</v>
      </c>
      <c r="I32" s="34">
        <v>443</v>
      </c>
      <c r="J32" s="34">
        <v>1562</v>
      </c>
      <c r="K32" s="33">
        <v>0</v>
      </c>
      <c r="L32" s="34">
        <v>80</v>
      </c>
      <c r="M32" s="34">
        <v>268</v>
      </c>
      <c r="N32" s="28"/>
    </row>
    <row r="33" ht="17" customHeight="1" spans="1:14">
      <c r="A33" s="18" t="s">
        <v>44</v>
      </c>
      <c r="B33" s="27"/>
      <c r="C33" s="27"/>
      <c r="D33" s="27"/>
      <c r="E33" s="27"/>
      <c r="F33" s="27"/>
      <c r="G33" s="27"/>
      <c r="H33" s="27"/>
      <c r="I33" s="27"/>
      <c r="J33" s="27"/>
      <c r="K33" s="27"/>
      <c r="L33" s="27"/>
      <c r="M33" s="27"/>
      <c r="N33" s="28"/>
    </row>
    <row r="34" ht="17" customHeight="1" spans="1:14">
      <c r="A34" s="18" t="s">
        <v>45</v>
      </c>
      <c r="B34" s="27">
        <v>1</v>
      </c>
      <c r="C34" s="35">
        <v>20</v>
      </c>
      <c r="D34" s="35">
        <v>20</v>
      </c>
      <c r="E34" s="36">
        <v>0</v>
      </c>
      <c r="F34" s="37">
        <v>0</v>
      </c>
      <c r="G34" s="37">
        <v>0</v>
      </c>
      <c r="H34" s="36">
        <v>1</v>
      </c>
      <c r="I34" s="37">
        <v>443</v>
      </c>
      <c r="J34" s="37">
        <v>1562</v>
      </c>
      <c r="K34" s="36">
        <v>0</v>
      </c>
      <c r="L34" s="37">
        <v>80</v>
      </c>
      <c r="M34" s="37">
        <v>268</v>
      </c>
      <c r="N34" s="28"/>
    </row>
    <row r="35" ht="17" customHeight="1" spans="1:14">
      <c r="A35" s="15" t="s">
        <v>46</v>
      </c>
      <c r="B35" s="29">
        <v>3</v>
      </c>
      <c r="C35" s="29">
        <v>411</v>
      </c>
      <c r="D35" s="29">
        <v>411</v>
      </c>
      <c r="E35" s="29">
        <v>0</v>
      </c>
      <c r="F35" s="29">
        <v>0</v>
      </c>
      <c r="G35" s="29">
        <v>0</v>
      </c>
      <c r="H35" s="33">
        <v>387</v>
      </c>
      <c r="I35" s="33">
        <v>34000</v>
      </c>
      <c r="J35" s="33">
        <v>56000</v>
      </c>
      <c r="K35" s="33">
        <v>387</v>
      </c>
      <c r="L35" s="33">
        <v>34000</v>
      </c>
      <c r="M35" s="33">
        <v>56000</v>
      </c>
      <c r="N35" s="38"/>
    </row>
    <row r="36" ht="17" customHeight="1" spans="1:14">
      <c r="A36" s="15" t="s">
        <v>47</v>
      </c>
      <c r="B36" s="27"/>
      <c r="C36" s="27"/>
      <c r="D36" s="27"/>
      <c r="E36" s="27"/>
      <c r="F36" s="27"/>
      <c r="G36" s="27"/>
      <c r="H36" s="27"/>
      <c r="I36" s="27"/>
      <c r="J36" s="27"/>
      <c r="K36" s="27"/>
      <c r="L36" s="27"/>
      <c r="M36" s="27"/>
      <c r="N36" s="28"/>
    </row>
    <row r="37" ht="17" customHeight="1" spans="1:14">
      <c r="A37" s="39" t="s">
        <v>48</v>
      </c>
      <c r="B37" s="27"/>
      <c r="C37" s="27"/>
      <c r="D37" s="27"/>
      <c r="E37" s="27"/>
      <c r="F37" s="27"/>
      <c r="G37" s="27"/>
      <c r="H37" s="27"/>
      <c r="I37" s="27"/>
      <c r="J37" s="27"/>
      <c r="K37" s="27"/>
      <c r="L37" s="27"/>
      <c r="M37" s="27"/>
      <c r="N37" s="28"/>
    </row>
    <row r="38" ht="17" customHeight="1" spans="1:14">
      <c r="A38" s="18" t="s">
        <v>49</v>
      </c>
      <c r="B38" s="27"/>
      <c r="C38" s="27"/>
      <c r="D38" s="27"/>
      <c r="E38" s="27"/>
      <c r="F38" s="27"/>
      <c r="G38" s="27"/>
      <c r="H38" s="27"/>
      <c r="I38" s="27"/>
      <c r="J38" s="27"/>
      <c r="K38" s="27"/>
      <c r="L38" s="27"/>
      <c r="M38" s="27"/>
      <c r="N38" s="28"/>
    </row>
    <row r="39" ht="17" customHeight="1" spans="1:14">
      <c r="A39" s="18" t="s">
        <v>50</v>
      </c>
      <c r="B39" s="27"/>
      <c r="C39" s="27"/>
      <c r="D39" s="27"/>
      <c r="E39" s="27"/>
      <c r="F39" s="27"/>
      <c r="G39" s="27"/>
      <c r="H39" s="27"/>
      <c r="I39" s="27"/>
      <c r="J39" s="27"/>
      <c r="K39" s="27"/>
      <c r="L39" s="27"/>
      <c r="M39" s="27"/>
      <c r="N39" s="40"/>
    </row>
  </sheetData>
  <mergeCells count="20">
    <mergeCell ref="A1:N1"/>
    <mergeCell ref="L2:N2"/>
    <mergeCell ref="C3:G3"/>
    <mergeCell ref="H3:M3"/>
    <mergeCell ref="D4:G4"/>
    <mergeCell ref="K4:M4"/>
    <mergeCell ref="A3:A7"/>
    <mergeCell ref="B3:B7"/>
    <mergeCell ref="C4:C7"/>
    <mergeCell ref="D5:D7"/>
    <mergeCell ref="E5:E7"/>
    <mergeCell ref="F5:F7"/>
    <mergeCell ref="G5:G7"/>
    <mergeCell ref="H4:H7"/>
    <mergeCell ref="I4:I7"/>
    <mergeCell ref="J4:J7"/>
    <mergeCell ref="K5:K7"/>
    <mergeCell ref="L5:L7"/>
    <mergeCell ref="M5:M7"/>
    <mergeCell ref="N3:N7"/>
  </mergeCells>
  <pageMargins left="0.75" right="0.472222222222222" top="1" bottom="0.511805555555556"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附件1项目库申报分类汇总表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dc:creator>
  <cp:lastModifiedBy>WPS_289631453</cp:lastModifiedBy>
  <dcterms:created xsi:type="dcterms:W3CDTF">2022-06-02T02:15:00Z</dcterms:created>
  <dcterms:modified xsi:type="dcterms:W3CDTF">2026-10-20T07:07:40Z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B955A26C7DC84D17A475B6F932446D38_13</vt:lpwstr>
  </property>
  <property fmtid="{D5CDD505-2E9C-101B-9397-08002B2CF9AE}" pid="3" name="KSOProductBuildVer">
    <vt:lpwstr>2052-12.1.0.28505</vt:lpwstr>
  </property>
  <property fmtid="{D5CDD505-2E9C-101B-9397-08002B2CF9AE}" pid="4" name="CalculationRule">
    <vt:i4>0</vt:i4>
  </property>
</Properties>
</file>