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<sst xmlns="http://schemas.openxmlformats.org/spreadsheetml/2006/main" count="36" uniqueCount="36">
  <si>
    <t>沅陵县2023年“实际种粮农民一次性补贴”面积统计表</t>
  </si>
  <si>
    <t xml:space="preserve">沅陵县农业农村局（公章）：          主要领导（签字）：          分管领导（签字）：  </t>
  </si>
  <si>
    <t>序号</t>
  </si>
  <si>
    <t>乡镇</t>
  </si>
  <si>
    <t>面积（亩）</t>
  </si>
  <si>
    <t>其中粮食作物面积（亩）</t>
  </si>
  <si>
    <r>
      <t>补贴金额（元</t>
    </r>
    <r>
      <rPr>
        <sz val="11"/>
        <color theme="1"/>
        <rFont val="宋体"/>
        <charset val="134"/>
      </rPr>
      <t>/</t>
    </r>
    <r>
      <rPr>
        <sz val="11"/>
        <color theme="1"/>
        <rFont val="宋体"/>
        <charset val="134"/>
        <scheme val="minor"/>
      </rPr>
      <t>亩）</t>
    </r>
  </si>
  <si>
    <t>水稻</t>
  </si>
  <si>
    <t>玉米</t>
  </si>
  <si>
    <t>大豆</t>
  </si>
  <si>
    <t>红薯</t>
  </si>
  <si>
    <t>其他粮食作物</t>
  </si>
  <si>
    <t>楠木铺乡</t>
  </si>
  <si>
    <t>杜家坪乡</t>
  </si>
  <si>
    <t>官庄镇</t>
  </si>
  <si>
    <t>马底驿乡</t>
  </si>
  <si>
    <t>筲箕湾镇</t>
  </si>
  <si>
    <t>麻溪铺镇</t>
  </si>
  <si>
    <t>沅陵镇</t>
  </si>
  <si>
    <t>太常便民服务中心</t>
  </si>
  <si>
    <t>肖家桥乡</t>
  </si>
  <si>
    <t>北溶乡</t>
  </si>
  <si>
    <t>火场乡</t>
  </si>
  <si>
    <t>陈家滩乡</t>
  </si>
  <si>
    <t>清浪乡</t>
  </si>
  <si>
    <t>深溪口便民服务中心</t>
  </si>
  <si>
    <t>七甲坪镇</t>
  </si>
  <si>
    <t>荔溪乡</t>
  </si>
  <si>
    <t>凉水井镇</t>
  </si>
  <si>
    <t>盘古乡</t>
  </si>
  <si>
    <t>大合坪乡</t>
  </si>
  <si>
    <t>明溪口镇</t>
  </si>
  <si>
    <t>借母溪乡</t>
  </si>
  <si>
    <t>二酉乡</t>
  </si>
  <si>
    <t>五强溪镇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</si>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</sst>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sz val="15"/>
      <color theme="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3" xfId="0" applyBorder="1" applyAlignment="1">
      <alignment horizontal="center" vertical="center"/>
    </xf>
    <xf numFmtId="0" fontId="4" fillId="0" borderId="0" xfId="0" applyFont="1" applyBorder="1" applyAlignment="1">
      <alignment horizontal="center" vertical="top"/>
    </xf>
    <xf numFmtId="0" fontId="0" fillId="0" borderId="4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U34"/>
  <sheetViews>
    <sheetView tabSelected="1" workbookViewId="0">
      <selection activeCell="P18" sqref="P18"/>
    </sheetView>
  </sheetViews>
  <sheetFormatPr defaultColWidth="9" defaultRowHeight="13.5"/>
  <cols>
    <col min="1" max="1" width="4.625" customWidth="1"/>
    <col min="2" max="2" width="18.375" customWidth="1"/>
    <col min="3" max="3" width="10.125" customWidth="1"/>
    <col min="4" max="4" width="9.875" customWidth="1"/>
    <col min="5" max="5" width="10.25" customWidth="1"/>
    <col min="6" max="6" width="9.25" customWidth="1"/>
    <col min="7" max="7" width="9.5" customWidth="1"/>
    <col min="8" max="8" width="17.375" customWidth="1"/>
    <col min="9" max="9" width="16.875" customWidth="1"/>
    <col min="10" max="10" width="9" customWidth="1"/>
  </cols>
  <sheetData>
    <row r="1" ht="32" customHeight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34" customHeight="1" spans="1:9">
      <c r="A2" s="2" t="s">
        <v>1</v>
      </c>
      <c r="B2" s="2"/>
      <c r="C2" s="2"/>
      <c r="D2" s="2"/>
      <c r="E2" s="2"/>
      <c r="F2" s="2"/>
      <c r="G2" s="2"/>
      <c r="H2" s="2"/>
      <c r="I2" s="2"/>
    </row>
    <row r="3" ht="26" customHeight="1" spans="1:16">
      <c r="A3" s="3" t="s">
        <v>2</v>
      </c>
      <c r="B3" s="3" t="s">
        <v>3</v>
      </c>
      <c r="C3" s="3" t="s">
        <v>4</v>
      </c>
      <c r="D3" s="3" t="s">
        <v>5</v>
      </c>
      <c r="E3" s="3"/>
      <c r="F3" s="3"/>
      <c r="G3" s="3"/>
      <c r="H3" s="3"/>
      <c r="I3" s="9" t="s">
        <v>6</v>
      </c>
      <c r="O3" s="10"/>
      <c r="P3" s="10"/>
    </row>
    <row r="4" ht="24" customHeight="1" spans="1:16">
      <c r="A4" s="4"/>
      <c r="B4" s="3"/>
      <c r="C4" s="3"/>
      <c r="D4" s="3" t="s">
        <v>7</v>
      </c>
      <c r="E4" s="3" t="s">
        <v>8</v>
      </c>
      <c r="F4" s="3" t="s">
        <v>9</v>
      </c>
      <c r="G4" s="3" t="s">
        <v>10</v>
      </c>
      <c r="H4" s="3" t="s">
        <v>11</v>
      </c>
      <c r="I4" s="11"/>
      <c r="O4" s="12"/>
      <c r="P4" s="10"/>
    </row>
    <row r="5" ht="15" customHeight="1" spans="1:16">
      <c r="A5" s="3">
        <v>1</v>
      </c>
      <c r="B5" s="3" t="s">
        <v>12</v>
      </c>
      <c r="C5" s="3">
        <v>7954.91</v>
      </c>
      <c r="D5" s="3">
        <v>4315.82</v>
      </c>
      <c r="E5" s="3">
        <v>2567.39</v>
      </c>
      <c r="F5" s="3">
        <v>524.61</v>
      </c>
      <c r="G5" s="3">
        <v>370.55</v>
      </c>
      <c r="H5" s="3">
        <v>176.54</v>
      </c>
      <c r="I5" s="13">
        <f>C5*55.38</f>
        <v>440542.9158</v>
      </c>
      <c r="O5" s="12"/>
      <c r="P5" s="10"/>
    </row>
    <row r="6" ht="15" customHeight="1" spans="1:16">
      <c r="A6" s="3">
        <v>2</v>
      </c>
      <c r="B6" s="3" t="s">
        <v>13</v>
      </c>
      <c r="C6" s="3">
        <v>2797.71</v>
      </c>
      <c r="D6" s="3">
        <v>2201.13</v>
      </c>
      <c r="E6" s="3">
        <v>565.06</v>
      </c>
      <c r="F6" s="3"/>
      <c r="G6" s="3"/>
      <c r="H6" s="3">
        <v>31.52</v>
      </c>
      <c r="I6" s="13">
        <f t="shared" ref="I6:I27" si="0">C6*55.38</f>
        <v>154937.1798</v>
      </c>
      <c r="M6" s="10"/>
      <c r="O6" s="12"/>
      <c r="P6" s="10"/>
    </row>
    <row r="7" ht="15" customHeight="1" spans="1:16">
      <c r="A7" s="3">
        <v>3</v>
      </c>
      <c r="B7" s="3" t="s">
        <v>14</v>
      </c>
      <c r="C7" s="3">
        <v>12207.964</v>
      </c>
      <c r="D7" s="3">
        <v>6813.52</v>
      </c>
      <c r="E7" s="3">
        <v>3833.804</v>
      </c>
      <c r="F7" s="3">
        <v>624.14</v>
      </c>
      <c r="G7" s="3">
        <v>724.51</v>
      </c>
      <c r="H7" s="3">
        <v>211.99</v>
      </c>
      <c r="I7" s="13">
        <f t="shared" si="0"/>
        <v>676077.04632</v>
      </c>
      <c r="M7" s="10"/>
      <c r="O7" s="12"/>
      <c r="P7" s="10"/>
    </row>
    <row r="8" ht="15" customHeight="1" spans="1:16">
      <c r="A8" s="3">
        <v>4</v>
      </c>
      <c r="B8" s="3" t="s">
        <v>15</v>
      </c>
      <c r="C8" s="3">
        <v>13321.22</v>
      </c>
      <c r="D8" s="3">
        <v>6806.82</v>
      </c>
      <c r="E8" s="3">
        <v>4070.54</v>
      </c>
      <c r="F8" s="3">
        <v>818.17</v>
      </c>
      <c r="G8" s="3">
        <v>1106.89</v>
      </c>
      <c r="H8" s="3">
        <v>518.8</v>
      </c>
      <c r="I8" s="13">
        <f t="shared" si="0"/>
        <v>737729.1636</v>
      </c>
      <c r="M8" s="10"/>
      <c r="O8" s="12"/>
      <c r="P8" s="10"/>
    </row>
    <row r="9" ht="15" customHeight="1" spans="1:16">
      <c r="A9" s="3">
        <v>5</v>
      </c>
      <c r="B9" s="3" t="s">
        <v>16</v>
      </c>
      <c r="C9" s="3">
        <v>16889.35</v>
      </c>
      <c r="D9" s="3">
        <v>9451.14</v>
      </c>
      <c r="E9" s="3">
        <v>6955.61</v>
      </c>
      <c r="F9" s="3">
        <v>222.3</v>
      </c>
      <c r="G9" s="3">
        <v>157.3</v>
      </c>
      <c r="H9" s="3">
        <v>103</v>
      </c>
      <c r="I9" s="13">
        <f t="shared" si="0"/>
        <v>935332.203</v>
      </c>
      <c r="M9" s="12"/>
      <c r="O9" s="12"/>
      <c r="P9" s="10"/>
    </row>
    <row r="10" ht="15" customHeight="1" spans="1:16">
      <c r="A10" s="3">
        <v>6</v>
      </c>
      <c r="B10" s="3" t="s">
        <v>17</v>
      </c>
      <c r="C10" s="3">
        <v>11783.23</v>
      </c>
      <c r="D10" s="3">
        <v>4948.79</v>
      </c>
      <c r="E10" s="3">
        <v>3956.64</v>
      </c>
      <c r="F10" s="3">
        <v>579.3</v>
      </c>
      <c r="G10" s="3">
        <v>313.2</v>
      </c>
      <c r="H10" s="3">
        <v>1985.3</v>
      </c>
      <c r="I10" s="13">
        <f t="shared" si="0"/>
        <v>652555.2774</v>
      </c>
      <c r="M10" s="12"/>
      <c r="O10" s="12"/>
      <c r="P10" s="10"/>
    </row>
    <row r="11" ht="15" customHeight="1" spans="1:16">
      <c r="A11" s="3">
        <v>7</v>
      </c>
      <c r="B11" s="3" t="s">
        <v>18</v>
      </c>
      <c r="C11" s="3">
        <v>8785.43</v>
      </c>
      <c r="D11" s="3">
        <v>1505.35</v>
      </c>
      <c r="E11" s="3">
        <v>4291.59</v>
      </c>
      <c r="F11" s="3">
        <v>2255.65</v>
      </c>
      <c r="G11" s="3">
        <v>611.52</v>
      </c>
      <c r="H11" s="3">
        <v>121.32</v>
      </c>
      <c r="I11" s="13">
        <f t="shared" si="0"/>
        <v>486537.1134</v>
      </c>
      <c r="M11" s="12"/>
      <c r="O11" s="12"/>
      <c r="P11" s="10"/>
    </row>
    <row r="12" ht="15" customHeight="1" spans="1:16">
      <c r="A12" s="3">
        <v>8</v>
      </c>
      <c r="B12" s="3" t="s">
        <v>19</v>
      </c>
      <c r="C12" s="3">
        <v>8877.67</v>
      </c>
      <c r="D12" s="3">
        <v>3189.52</v>
      </c>
      <c r="E12" s="3">
        <v>3945.68</v>
      </c>
      <c r="F12" s="3">
        <v>1114.1</v>
      </c>
      <c r="G12" s="3">
        <v>560.77</v>
      </c>
      <c r="H12" s="3">
        <v>67.6</v>
      </c>
      <c r="I12" s="13">
        <f t="shared" si="0"/>
        <v>491645.3646</v>
      </c>
      <c r="M12" s="12"/>
      <c r="O12" s="12"/>
      <c r="P12" s="10"/>
    </row>
    <row r="13" ht="15" customHeight="1" spans="1:16">
      <c r="A13" s="3">
        <v>9</v>
      </c>
      <c r="B13" s="3" t="s">
        <v>20</v>
      </c>
      <c r="C13" s="3">
        <v>5682.12</v>
      </c>
      <c r="D13" s="3">
        <v>2745.13</v>
      </c>
      <c r="E13" s="3">
        <v>2031.44</v>
      </c>
      <c r="F13" s="3">
        <v>337.5</v>
      </c>
      <c r="G13" s="3">
        <v>293.6</v>
      </c>
      <c r="H13" s="3">
        <v>274.45</v>
      </c>
      <c r="I13" s="13">
        <f t="shared" si="0"/>
        <v>314675.8056</v>
      </c>
      <c r="M13" s="12"/>
      <c r="O13" s="12"/>
      <c r="P13" s="10"/>
    </row>
    <row r="14" ht="15" customHeight="1" spans="1:16">
      <c r="A14" s="3">
        <v>10</v>
      </c>
      <c r="B14" s="3" t="s">
        <v>21</v>
      </c>
      <c r="C14" s="3">
        <v>5061.12</v>
      </c>
      <c r="D14" s="3">
        <v>615.4</v>
      </c>
      <c r="E14" s="3">
        <v>2277.32</v>
      </c>
      <c r="F14" s="3">
        <v>1065.1</v>
      </c>
      <c r="G14" s="3">
        <v>850.85</v>
      </c>
      <c r="H14" s="3">
        <v>252.45</v>
      </c>
      <c r="I14" s="13">
        <f t="shared" si="0"/>
        <v>280284.8256</v>
      </c>
      <c r="M14" s="12"/>
      <c r="O14" s="12"/>
      <c r="P14" s="10"/>
    </row>
    <row r="15" ht="15" customHeight="1" spans="1:16">
      <c r="A15" s="3">
        <v>11</v>
      </c>
      <c r="B15" s="3" t="s">
        <v>22</v>
      </c>
      <c r="C15" s="3">
        <v>4964.35</v>
      </c>
      <c r="D15" s="3">
        <v>1168.17</v>
      </c>
      <c r="E15" s="3">
        <v>2244.75</v>
      </c>
      <c r="F15" s="3">
        <v>640</v>
      </c>
      <c r="G15" s="3">
        <v>395.3</v>
      </c>
      <c r="H15" s="3">
        <v>516.13</v>
      </c>
      <c r="I15" s="13">
        <f t="shared" si="0"/>
        <v>274925.703</v>
      </c>
      <c r="M15" s="12"/>
      <c r="O15" s="12"/>
      <c r="P15" s="10"/>
    </row>
    <row r="16" ht="15" customHeight="1" spans="1:16">
      <c r="A16" s="3">
        <v>12</v>
      </c>
      <c r="B16" s="3" t="s">
        <v>23</v>
      </c>
      <c r="C16" s="3">
        <v>2648.81</v>
      </c>
      <c r="D16" s="3">
        <v>600.24</v>
      </c>
      <c r="E16" s="3">
        <v>978.77</v>
      </c>
      <c r="F16" s="3"/>
      <c r="G16" s="3"/>
      <c r="H16" s="3">
        <v>1069.8</v>
      </c>
      <c r="I16" s="13">
        <f t="shared" si="0"/>
        <v>146691.0978</v>
      </c>
      <c r="M16" s="12"/>
      <c r="O16" s="12"/>
      <c r="P16" s="10"/>
    </row>
    <row r="17" ht="15" customHeight="1" spans="1:21">
      <c r="A17" s="3">
        <v>13</v>
      </c>
      <c r="B17" s="3" t="s">
        <v>24</v>
      </c>
      <c r="C17" s="3">
        <v>10998.65</v>
      </c>
      <c r="D17" s="3">
        <v>3877.97</v>
      </c>
      <c r="E17" s="3">
        <v>4066.75</v>
      </c>
      <c r="F17" s="3">
        <v>1576.08</v>
      </c>
      <c r="G17" s="3">
        <v>1443.45</v>
      </c>
      <c r="H17" s="3">
        <v>34.4</v>
      </c>
      <c r="I17" s="13">
        <f t="shared" si="0"/>
        <v>609105.237</v>
      </c>
      <c r="M17" s="12"/>
      <c r="O17" s="12"/>
      <c r="P17" s="10"/>
      <c r="S17" s="10"/>
      <c r="T17" s="10"/>
      <c r="U17" s="10"/>
    </row>
    <row r="18" ht="15" customHeight="1" spans="1:21">
      <c r="A18" s="3">
        <v>14</v>
      </c>
      <c r="B18" s="3" t="s">
        <v>25</v>
      </c>
      <c r="C18" s="3">
        <v>4378.6</v>
      </c>
      <c r="D18" s="3">
        <v>447.76</v>
      </c>
      <c r="E18" s="3">
        <v>2595.39</v>
      </c>
      <c r="F18" s="3">
        <v>578.67</v>
      </c>
      <c r="G18" s="3">
        <v>341.36</v>
      </c>
      <c r="H18" s="3">
        <v>415.42</v>
      </c>
      <c r="I18" s="13">
        <f t="shared" si="0"/>
        <v>242486.868</v>
      </c>
      <c r="M18" s="12"/>
      <c r="O18" s="12"/>
      <c r="P18" s="10"/>
      <c r="S18" s="10"/>
      <c r="T18" s="10"/>
      <c r="U18" s="10"/>
    </row>
    <row r="19" ht="15" customHeight="1" spans="1:21">
      <c r="A19" s="3">
        <v>15</v>
      </c>
      <c r="B19" s="3" t="s">
        <v>26</v>
      </c>
      <c r="C19" s="3">
        <v>29478.31</v>
      </c>
      <c r="D19" s="3">
        <v>15413.59</v>
      </c>
      <c r="E19" s="3">
        <v>7776.53</v>
      </c>
      <c r="F19" s="3">
        <v>3358.31</v>
      </c>
      <c r="G19" s="3">
        <v>2578.36</v>
      </c>
      <c r="H19" s="3">
        <v>351.52</v>
      </c>
      <c r="I19" s="13">
        <f t="shared" si="0"/>
        <v>1632508.8078</v>
      </c>
      <c r="M19" s="12"/>
      <c r="O19" s="12"/>
      <c r="P19" s="10"/>
      <c r="S19" s="10"/>
      <c r="T19" s="10"/>
      <c r="U19" s="10"/>
    </row>
    <row r="20" ht="15" customHeight="1" spans="1:21">
      <c r="A20" s="3">
        <v>16</v>
      </c>
      <c r="B20" s="3" t="s">
        <v>27</v>
      </c>
      <c r="C20" s="3">
        <v>19233.71</v>
      </c>
      <c r="D20" s="3">
        <v>13140.55</v>
      </c>
      <c r="E20" s="3">
        <v>4105.16</v>
      </c>
      <c r="F20" s="3">
        <v>933</v>
      </c>
      <c r="G20" s="3"/>
      <c r="H20" s="3">
        <v>1055</v>
      </c>
      <c r="I20" s="13">
        <f t="shared" si="0"/>
        <v>1065162.8598</v>
      </c>
      <c r="M20" s="12"/>
      <c r="O20" s="12"/>
      <c r="P20" s="10"/>
      <c r="Q20" s="10"/>
      <c r="R20" s="10"/>
      <c r="S20" s="10"/>
      <c r="T20" s="10"/>
      <c r="U20" s="10"/>
    </row>
    <row r="21" ht="15" customHeight="1" spans="1:21">
      <c r="A21" s="3">
        <v>17</v>
      </c>
      <c r="B21" s="3" t="s">
        <v>28</v>
      </c>
      <c r="C21" s="3">
        <v>26220.61</v>
      </c>
      <c r="D21" s="3">
        <v>15468.12</v>
      </c>
      <c r="E21" s="3">
        <v>8661.63</v>
      </c>
      <c r="F21" s="3"/>
      <c r="G21" s="3"/>
      <c r="H21" s="3">
        <v>2090.86</v>
      </c>
      <c r="I21" s="13">
        <f t="shared" si="0"/>
        <v>1452097.3818</v>
      </c>
      <c r="M21" s="12"/>
      <c r="O21" s="12"/>
      <c r="P21" s="10"/>
      <c r="Q21" s="10"/>
      <c r="R21" s="10"/>
      <c r="S21" s="10"/>
      <c r="T21" s="10"/>
      <c r="U21" s="10"/>
    </row>
    <row r="22" ht="15" customHeight="1" spans="1:21">
      <c r="A22" s="3">
        <v>18</v>
      </c>
      <c r="B22" s="5" t="s">
        <v>29</v>
      </c>
      <c r="C22" s="3">
        <v>7140.05</v>
      </c>
      <c r="D22" s="3">
        <v>2611.77</v>
      </c>
      <c r="E22" s="3">
        <v>3536.68</v>
      </c>
      <c r="F22" s="3">
        <v>497.4</v>
      </c>
      <c r="G22" s="3">
        <v>183.6</v>
      </c>
      <c r="H22" s="3">
        <v>310.6</v>
      </c>
      <c r="I22" s="13">
        <f t="shared" si="0"/>
        <v>395415.969</v>
      </c>
      <c r="M22" s="12"/>
      <c r="O22" s="12"/>
      <c r="P22" s="10"/>
      <c r="Q22" s="10"/>
      <c r="R22" s="10"/>
      <c r="S22" s="10"/>
      <c r="T22" s="10"/>
      <c r="U22" s="10"/>
    </row>
    <row r="23" ht="15" customHeight="1" spans="1:21">
      <c r="A23" s="3">
        <v>19</v>
      </c>
      <c r="B23" s="3" t="s">
        <v>30</v>
      </c>
      <c r="C23" s="3">
        <v>8280.88</v>
      </c>
      <c r="D23" s="3">
        <v>4567.52</v>
      </c>
      <c r="E23" s="3">
        <v>3542.81</v>
      </c>
      <c r="F23" s="3">
        <v>105.55</v>
      </c>
      <c r="G23" s="3">
        <v>53.3</v>
      </c>
      <c r="H23" s="3">
        <v>11.7</v>
      </c>
      <c r="I23" s="13">
        <f t="shared" si="0"/>
        <v>458595.1344</v>
      </c>
      <c r="M23" s="12"/>
      <c r="O23" s="10"/>
      <c r="P23" s="10"/>
      <c r="Q23" s="12"/>
      <c r="R23" s="12"/>
      <c r="S23" s="12"/>
      <c r="T23" s="12"/>
      <c r="U23" s="12"/>
    </row>
    <row r="24" ht="15" customHeight="1" spans="1:21">
      <c r="A24" s="3">
        <v>20</v>
      </c>
      <c r="B24" s="3" t="s">
        <v>31</v>
      </c>
      <c r="C24" s="3">
        <v>8522.25</v>
      </c>
      <c r="D24" s="3">
        <v>1058.5</v>
      </c>
      <c r="E24" s="6">
        <v>4788</v>
      </c>
      <c r="F24" s="3">
        <v>1574.85</v>
      </c>
      <c r="G24" s="3">
        <v>849.3</v>
      </c>
      <c r="H24" s="3">
        <v>251.6</v>
      </c>
      <c r="I24" s="13">
        <f t="shared" si="0"/>
        <v>471962.205</v>
      </c>
      <c r="M24" s="12"/>
      <c r="O24" s="10"/>
      <c r="P24" s="10"/>
      <c r="Q24" s="10"/>
      <c r="R24" s="10"/>
      <c r="S24" s="10"/>
      <c r="T24" s="10"/>
      <c r="U24" s="10"/>
    </row>
    <row r="25" ht="15" customHeight="1" spans="1:21">
      <c r="A25" s="3">
        <v>21</v>
      </c>
      <c r="B25" s="3" t="s">
        <v>32</v>
      </c>
      <c r="C25" s="3">
        <v>8372.9</v>
      </c>
      <c r="D25" s="3">
        <v>1050.12</v>
      </c>
      <c r="E25" s="3">
        <v>4709.7</v>
      </c>
      <c r="F25" s="3">
        <v>1343.51</v>
      </c>
      <c r="G25" s="3">
        <v>1172.65</v>
      </c>
      <c r="H25" s="3">
        <v>96.92</v>
      </c>
      <c r="I25" s="13">
        <f t="shared" si="0"/>
        <v>463691.202</v>
      </c>
      <c r="M25" s="10"/>
      <c r="O25" s="10"/>
      <c r="P25" s="10"/>
      <c r="Q25" s="10"/>
      <c r="R25" s="10"/>
      <c r="S25" s="10"/>
      <c r="T25" s="10"/>
      <c r="U25" s="10"/>
    </row>
    <row r="26" ht="15" customHeight="1" spans="1:21">
      <c r="A26" s="3">
        <v>22</v>
      </c>
      <c r="B26" s="3" t="s">
        <v>33</v>
      </c>
      <c r="C26" s="3">
        <v>18928.34</v>
      </c>
      <c r="D26" s="3">
        <v>6312.45</v>
      </c>
      <c r="E26" s="3">
        <v>8746.31</v>
      </c>
      <c r="F26" s="3">
        <v>2191.21</v>
      </c>
      <c r="G26" s="3">
        <v>845.37</v>
      </c>
      <c r="H26" s="3">
        <v>833</v>
      </c>
      <c r="I26" s="13">
        <f t="shared" si="0"/>
        <v>1048251.4692</v>
      </c>
      <c r="M26" s="10"/>
      <c r="S26" s="10"/>
      <c r="T26" s="10"/>
      <c r="U26" s="10"/>
    </row>
    <row r="27" ht="15" customHeight="1" spans="1:13">
      <c r="A27" s="3">
        <v>23</v>
      </c>
      <c r="B27" s="3" t="s">
        <v>34</v>
      </c>
      <c r="C27" s="3">
        <v>9731.625</v>
      </c>
      <c r="D27" s="3">
        <v>3731.695</v>
      </c>
      <c r="E27" s="3">
        <v>4231.58</v>
      </c>
      <c r="F27" s="3">
        <v>742.02</v>
      </c>
      <c r="G27" s="3">
        <v>970.71</v>
      </c>
      <c r="H27" s="3">
        <v>55.62</v>
      </c>
      <c r="I27" s="13">
        <f t="shared" si="0"/>
        <v>538937.3925</v>
      </c>
      <c r="M27" s="10"/>
    </row>
    <row r="28" ht="15" customHeight="1" spans="1:10">
      <c r="A28" s="3" t="s">
        <v>35</v>
      </c>
      <c r="B28" s="7"/>
      <c r="C28" s="3">
        <f t="shared" ref="C28:I28" si="1">SUM(C5:C27)</f>
        <v>252259.809</v>
      </c>
      <c r="D28" s="3">
        <f t="shared" si="1"/>
        <v>112041.075</v>
      </c>
      <c r="E28" s="3">
        <f t="shared" si="1"/>
        <v>94479.134</v>
      </c>
      <c r="F28" s="3">
        <f t="shared" si="1"/>
        <v>21081.47</v>
      </c>
      <c r="G28" s="3">
        <f t="shared" si="1"/>
        <v>13822.59</v>
      </c>
      <c r="H28" s="3">
        <f t="shared" si="1"/>
        <v>10835.54</v>
      </c>
      <c r="I28" s="3">
        <f t="shared" si="1"/>
        <v>13970148.22242</v>
      </c>
      <c r="J28" s="10"/>
    </row>
    <row r="29" spans="1:10">
      <c r="A29" s="8"/>
      <c r="B29" s="8"/>
      <c r="C29" s="8"/>
      <c r="D29" s="8"/>
      <c r="E29" s="8"/>
      <c r="F29" s="8"/>
      <c r="G29" s="8"/>
      <c r="H29" s="8"/>
      <c r="I29" s="8"/>
      <c r="J29" s="10"/>
    </row>
    <row r="30" spans="1:10">
      <c r="A30" s="8"/>
      <c r="B30" s="8"/>
      <c r="C30" s="8"/>
      <c r="D30" s="8"/>
      <c r="E30" s="8"/>
      <c r="F30" s="8"/>
      <c r="G30" s="8"/>
      <c r="H30" s="8"/>
      <c r="I30" s="8"/>
      <c r="J30" s="10"/>
    </row>
    <row r="31" spans="1:10">
      <c r="A31" s="8"/>
      <c r="B31" s="8"/>
      <c r="C31" s="8"/>
      <c r="D31" s="8"/>
      <c r="E31" s="8"/>
      <c r="F31" s="8"/>
      <c r="G31" s="8"/>
      <c r="H31" s="8"/>
      <c r="I31" s="8"/>
      <c r="J31" s="10"/>
    </row>
    <row r="32" spans="1:10">
      <c r="A32" s="8"/>
      <c r="B32" s="8"/>
      <c r="C32" s="8"/>
      <c r="D32" s="8"/>
      <c r="E32" s="8"/>
      <c r="F32" s="8"/>
      <c r="G32" s="8"/>
      <c r="H32" s="8"/>
      <c r="I32" s="8"/>
      <c r="J32" s="10"/>
    </row>
    <row r="33" spans="1:10">
      <c r="A33" s="8"/>
      <c r="B33" s="8"/>
      <c r="C33" s="8"/>
      <c r="D33" s="8"/>
      <c r="E33" s="8"/>
      <c r="F33" s="8"/>
      <c r="G33" s="8"/>
      <c r="H33" s="8"/>
      <c r="I33" s="8"/>
      <c r="J33" s="10"/>
    </row>
    <row r="34" spans="1:10">
      <c r="A34" s="8"/>
      <c r="B34" s="8"/>
      <c r="C34" s="8"/>
      <c r="D34" s="8"/>
      <c r="E34" s="8"/>
      <c r="F34" s="8"/>
      <c r="G34" s="8"/>
      <c r="H34" s="8"/>
      <c r="I34" s="8"/>
      <c r="J34" s="10"/>
    </row>
  </sheetData>
  <mergeCells count="8">
    <mergeCell ref="A1:I1"/>
    <mergeCell ref="A2:I2"/>
    <mergeCell ref="D3:H3"/>
    <mergeCell ref="A28:B28"/>
    <mergeCell ref="A3:A4"/>
    <mergeCell ref="B3:B4"/>
    <mergeCell ref="C3:C4"/>
    <mergeCell ref="I3:I4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(风无痕)李必华</cp:lastModifiedBy>
  <dcterms:created xsi:type="dcterms:W3CDTF">2023-07-17T02:16:00Z</dcterms:created>
  <dcterms:modified xsi:type="dcterms:W3CDTF">2023-10-17T06:03:47Z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D55ED9E457D04306A337627A15BD17A5_13</vt:lpwstr>
  </property>
  <property fmtid="{D5CDD505-2E9C-101B-9397-08002B2CF9AE}" pid="3" name="KSOProductBuildVer">
    <vt:lpwstr>2052-12.1.0.15712</vt:lpwstr>
  </property>
  <property fmtid="{D5CDD505-2E9C-101B-9397-08002B2CF9AE}" pid="4" name="KSOReadingLayout">
    <vt:bool>true</vt:bool>
  </property>
</Properties>
</file>