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表" sheetId="9" r:id="rId1"/>
    <sheet name="重点产业" sheetId="1" r:id="rId2"/>
    <sheet name="村集体经济" sheetId="2" r:id="rId3"/>
    <sheet name="道路建设" sheetId="8" r:id="rId4"/>
    <sheet name="危房改造" sheetId="3" r:id="rId5"/>
    <sheet name="环境整治" sheetId="4" r:id="rId6"/>
    <sheet name="少数民族" sheetId="5" r:id="rId7"/>
    <sheet name="老区发展" sheetId="6" r:id="rId8"/>
    <sheet name="以工代赈" sheetId="7" r:id="rId9"/>
    <sheet name="产业奖补" sheetId="10" r:id="rId10"/>
  </sheets>
  <definedNames>
    <definedName name="_xlnm.Print_Titles" localSheetId="8">以工代赈!$1:$3</definedName>
    <definedName name="_xlnm.Print_Titles" localSheetId="6">少数民族!$1:$3</definedName>
  </definedNames>
  <calcPr calcId="144525"/>
</workbook>
</file>

<file path=xl/sharedStrings.xml><?xml version="1.0" encoding="utf-8"?>
<sst xmlns="http://schemas.openxmlformats.org/spreadsheetml/2006/main" count="587" uniqueCount="210">
  <si>
    <t>沅陵县2020年财政涉农统筹整合资金第八批项目计划汇总表</t>
  </si>
  <si>
    <t>市县名</t>
  </si>
  <si>
    <t>合计</t>
  </si>
  <si>
    <t>基础设施</t>
  </si>
  <si>
    <t>产业发展</t>
  </si>
  <si>
    <t>雨露计划</t>
  </si>
  <si>
    <t>危房改造</t>
  </si>
  <si>
    <t xml:space="preserve">其它项目 </t>
  </si>
  <si>
    <t>结      对      帮      扶</t>
  </si>
  <si>
    <t>小计</t>
  </si>
  <si>
    <t>农村安全饮水</t>
  </si>
  <si>
    <t>“五小” 农田水利</t>
  </si>
  <si>
    <t>村级公路</t>
  </si>
  <si>
    <t>一般基础设施</t>
  </si>
  <si>
    <t>帮扶到户</t>
  </si>
  <si>
    <t>贷款贴息</t>
  </si>
  <si>
    <t>风险化解资金</t>
  </si>
  <si>
    <t>其它产业项目</t>
  </si>
  <si>
    <t>职业学历教育</t>
  </si>
  <si>
    <t>贫困家庭教育补贴</t>
  </si>
  <si>
    <t>实用技术培训</t>
  </si>
  <si>
    <t>村官、科技骨干培训</t>
  </si>
  <si>
    <t>财扶资金</t>
  </si>
  <si>
    <t>扶持户数</t>
  </si>
  <si>
    <t>扶持人数</t>
  </si>
  <si>
    <t>解决饮水困难人数</t>
  </si>
  <si>
    <t>维修水库、山塘</t>
  </si>
  <si>
    <t>新建和维修渠道</t>
  </si>
  <si>
    <t>新建和维修村、组公路</t>
  </si>
  <si>
    <t>直接帮扶</t>
  </si>
  <si>
    <t>委托帮扶</t>
  </si>
  <si>
    <t>股份合作</t>
  </si>
  <si>
    <t>农户贷款</t>
  </si>
  <si>
    <t>企业贷款</t>
  </si>
  <si>
    <t>县财政配套</t>
  </si>
  <si>
    <t>其它资金</t>
  </si>
  <si>
    <t>人</t>
  </si>
  <si>
    <t>贷款额</t>
  </si>
  <si>
    <t>贴息额</t>
  </si>
  <si>
    <t>万元</t>
  </si>
  <si>
    <t>处</t>
  </si>
  <si>
    <t>千米</t>
  </si>
  <si>
    <t>公里</t>
  </si>
  <si>
    <t>户</t>
  </si>
  <si>
    <t>沅陵</t>
  </si>
  <si>
    <t>-</t>
  </si>
  <si>
    <t>沅陵县2020年财政涉农统筹整合资金第八批项目（重点产业）计划表（一）</t>
  </si>
  <si>
    <t>序号</t>
  </si>
  <si>
    <t>实施地点</t>
  </si>
  <si>
    <t>项目类别</t>
  </si>
  <si>
    <t>项目名称</t>
  </si>
  <si>
    <t>项目建设内容</t>
  </si>
  <si>
    <t>项目投入(万元)</t>
  </si>
  <si>
    <t>项目预期效益</t>
  </si>
  <si>
    <t>项目责任单位</t>
  </si>
  <si>
    <t xml:space="preserve">财政扶贫 资金    </t>
  </si>
  <si>
    <t>其它     资金</t>
  </si>
  <si>
    <t>农民自筹</t>
  </si>
  <si>
    <t>直接帮扶 户数 （户）</t>
  </si>
  <si>
    <t>直接帮扶  人口  （人）</t>
  </si>
  <si>
    <t>农民年   增收   （万元）</t>
  </si>
  <si>
    <t>楠木铺乡常德湖村</t>
  </si>
  <si>
    <t>种植业</t>
  </si>
  <si>
    <t>800亩生态种植基地建设项目</t>
  </si>
  <si>
    <t>县农业农村局</t>
  </si>
  <si>
    <t>马底驿乡颜家和王家村</t>
  </si>
  <si>
    <t>加工业</t>
  </si>
  <si>
    <t>生态食品加工及原材料基地建设项目</t>
  </si>
  <si>
    <t>官庄镇舒家溪村</t>
  </si>
  <si>
    <t>名优茶加工生产线建设项目</t>
  </si>
  <si>
    <t>火场乡桃坪界村</t>
  </si>
  <si>
    <t>茶叶加工及抚育建设项目</t>
  </si>
  <si>
    <t>大合坪乡大合坪村</t>
  </si>
  <si>
    <t>黄花菜种植及加工项目</t>
  </si>
  <si>
    <t>二酉乡洪树坪村</t>
  </si>
  <si>
    <t>养殖业</t>
  </si>
  <si>
    <t>流水养殖示范项目</t>
  </si>
  <si>
    <t>沅陵县2020年财政涉农统筹整合资金第八批项目（村集体经济）计划表（二）</t>
  </si>
  <si>
    <t>全县</t>
  </si>
  <si>
    <t>集体经济</t>
  </si>
  <si>
    <t>支持26个村发展村集体经济</t>
  </si>
  <si>
    <t>沅陵县2020年财政涉农统筹整合资金第八批项目（道路建设）计划表（三）</t>
  </si>
  <si>
    <t>道路建设</t>
  </si>
  <si>
    <t>农村道路交通建设</t>
  </si>
  <si>
    <t>县交通局</t>
  </si>
  <si>
    <t>公路安全生命防护工程</t>
  </si>
  <si>
    <t>县公路局</t>
  </si>
  <si>
    <t>沅陵县2020年财政涉农统筹整合资金第八批项目（危房改造）计划表（四）</t>
  </si>
  <si>
    <t>农村危房改造工程</t>
  </si>
  <si>
    <t>县住建局</t>
  </si>
  <si>
    <t>沅陵县2020年财政涉农统筹整合资金第八批项目（环境整治）计划表（五）</t>
  </si>
  <si>
    <t>环境整治</t>
  </si>
  <si>
    <t>贫困村农村环境综合整治项目</t>
  </si>
  <si>
    <t>怀化市生态环境局沅陵分局</t>
  </si>
  <si>
    <t>沅陵县2020年财政涉农统筹整合资金第八批项目（少数民族）计划表（六）</t>
  </si>
  <si>
    <t>马底驿乡喜眉村</t>
  </si>
  <si>
    <t>安全饮水</t>
  </si>
  <si>
    <t>马底驿乡喜眉村饮水工程项目</t>
  </si>
  <si>
    <t>马底驿乡人民政府</t>
  </si>
  <si>
    <t>农村道路建设项目</t>
  </si>
  <si>
    <t>二酉乡乌宿村</t>
  </si>
  <si>
    <t>农田水利</t>
  </si>
  <si>
    <t>二酉苗族乡乌宿村机耕道建设</t>
  </si>
  <si>
    <t>二酉苗族乡人民政府</t>
  </si>
  <si>
    <t>二酉苗族乡乌宿村公路建设</t>
  </si>
  <si>
    <t>二酉乡芙冲溶村</t>
  </si>
  <si>
    <t>二酉苗族乡芙冲溶村公路硬化</t>
  </si>
  <si>
    <t>二酉乡请水坪村</t>
  </si>
  <si>
    <t>二酉苗族乡清水坪村公路硬化</t>
  </si>
  <si>
    <t>二酉乡扎坪村</t>
  </si>
  <si>
    <t>二酉苗族乡扎坪村人居环境整治</t>
  </si>
  <si>
    <t>二酉苗族乡乌宿村</t>
  </si>
  <si>
    <t>二酉苗族乡乌宿村渠道建设</t>
  </si>
  <si>
    <t>二酉苗族乡垃圾转运站和集镇下水道改扩建</t>
  </si>
  <si>
    <t>火场乡石家垭村</t>
  </si>
  <si>
    <t xml:space="preserve"> 火场乡石家垭村入户道路硬化</t>
  </si>
  <si>
    <t>火场土家族乡人民政府</t>
  </si>
  <si>
    <t>火场乡桃坪界村、上寨村</t>
  </si>
  <si>
    <t xml:space="preserve"> 火场乡桃坪界村至上寨村水毁公路维修</t>
  </si>
  <si>
    <t>火场乡桃坪界村保坎建设</t>
  </si>
  <si>
    <t>火场乡中村村</t>
  </si>
  <si>
    <t>火场乡中村村下河码头</t>
  </si>
  <si>
    <t>官庄镇舒家溪村斗拱溪组公路桥建设项目</t>
  </si>
  <si>
    <t>官庄镇人民政府</t>
  </si>
  <si>
    <t>凉水井镇江溪口村</t>
  </si>
  <si>
    <t>凉水井镇江溪口村农村道路和滚水坝硬化工程</t>
  </si>
  <si>
    <t>凉水井镇人民政府</t>
  </si>
  <si>
    <t>麻溪铺镇李家村</t>
  </si>
  <si>
    <t>麻溪铺镇李家村农村道路建设项目</t>
  </si>
  <si>
    <t>麻溪铺镇人民政府</t>
  </si>
  <si>
    <t>沅陵镇团枣村</t>
  </si>
  <si>
    <t>沅陵镇团枣村农村入户人行便道建设项目</t>
  </si>
  <si>
    <t>太常便民服务中心</t>
  </si>
  <si>
    <t>杜家坪乡杜家坪村</t>
  </si>
  <si>
    <t>杜家坪乡杜家坪村公路建设</t>
  </si>
  <si>
    <t>杜家坪乡人民政府</t>
  </si>
  <si>
    <t>十个小组人居环境改善</t>
  </si>
  <si>
    <t>明溪口镇张家山村</t>
  </si>
  <si>
    <t>明溪口镇张家山村人行桥水毁护栏重建</t>
  </si>
  <si>
    <t>明溪口镇人民政府</t>
  </si>
  <si>
    <t>明溪口镇袁耳坪村</t>
  </si>
  <si>
    <t>明溪口镇袁耳坪村公路整修</t>
  </si>
  <si>
    <t>明溪口镇洞头村</t>
  </si>
  <si>
    <t>明溪口镇洞头村公路硬化</t>
  </si>
  <si>
    <t>借母溪乡教家坪村</t>
  </si>
  <si>
    <t>借母溪乡教家坪村电子垭公路建设项目</t>
  </si>
  <si>
    <t>借母溪乡人民政府</t>
  </si>
  <si>
    <t>借母溪乡两岔溪村</t>
  </si>
  <si>
    <t>借母溪乡两岔溪村入户道路硬化项目</t>
  </si>
  <si>
    <t>七甲坪镇伍家社区</t>
  </si>
  <si>
    <t>七甲坪镇伍家社区农村道路建设远上、八家嘴项目</t>
  </si>
  <si>
    <t>七甲坪镇人民政府</t>
  </si>
  <si>
    <t>沅陵镇凤凰山社区</t>
  </si>
  <si>
    <t>沅陵镇凤凰山社区卢家溶组公路桥改建项目</t>
  </si>
  <si>
    <t>沅陵镇人民政府</t>
  </si>
  <si>
    <t>沅陵县2020年财政涉农统筹整合资金第八批项目（老区发展）计划表（七）</t>
  </si>
  <si>
    <t>荔溪乡桐车坪村</t>
  </si>
  <si>
    <t>荔溪乡桐车坪村安装村组水利设施建设</t>
  </si>
  <si>
    <t>县民政局</t>
  </si>
  <si>
    <t>七甲坪镇大桥村</t>
  </si>
  <si>
    <t>大桥村道路维修硬化</t>
  </si>
  <si>
    <t>伍家社区村组堡坎整修</t>
  </si>
  <si>
    <t>沅陵镇白岩界村</t>
  </si>
  <si>
    <t xml:space="preserve">白岩界村道路建设   </t>
  </si>
  <si>
    <t>沅陵县2020年财政涉农统筹整合资金第八批项目（以工代赈）计划表（八）</t>
  </si>
  <si>
    <t>马底驿乡牧马溪村</t>
  </si>
  <si>
    <t>道路硬化工程</t>
  </si>
  <si>
    <t>七甲坪镇洞溪村</t>
  </si>
  <si>
    <t>公路硬化工程</t>
  </si>
  <si>
    <t>七甲坪村提茶坪村</t>
  </si>
  <si>
    <t>七甲坪桃坪村</t>
  </si>
  <si>
    <t>山塘维修工程</t>
  </si>
  <si>
    <t>清浪乡道八方村</t>
  </si>
  <si>
    <t>道路修复工程</t>
  </si>
  <si>
    <t>清浪乡人民政府</t>
  </si>
  <si>
    <t>清浪乡廉家湾村</t>
  </si>
  <si>
    <t>桥梁修复工程</t>
  </si>
  <si>
    <t>清浪乡胜坪村</t>
  </si>
  <si>
    <t>防洪堤维修工程</t>
  </si>
  <si>
    <t>溪坡治理工程</t>
  </si>
  <si>
    <t>官庄镇界亭驿村</t>
  </si>
  <si>
    <t>人行便道建设工程</t>
  </si>
  <si>
    <t>人行桥建设工程</t>
  </si>
  <si>
    <t>官庄镇沃溪村</t>
  </si>
  <si>
    <t>水毁修复工程</t>
  </si>
  <si>
    <t>明溪口镇梓木坪村</t>
  </si>
  <si>
    <t>新修道路工程</t>
  </si>
  <si>
    <t>凉水井镇王家岭村</t>
  </si>
  <si>
    <t>排水沟工程</t>
  </si>
  <si>
    <t>沅陵镇岩板铺村</t>
  </si>
  <si>
    <t>祝家组、长冲坳组饮水提升工程</t>
  </si>
  <si>
    <t>洪山界狮子山山塘整修</t>
  </si>
  <si>
    <t>麻溪铺镇麻溪铺社区</t>
  </si>
  <si>
    <t>涵管工程</t>
  </si>
  <si>
    <t>筲箕湾镇双炉村、大坪头村、蒋家村</t>
  </si>
  <si>
    <t>道路建设、农田水利</t>
  </si>
  <si>
    <t>水毁工程</t>
  </si>
  <si>
    <t>筲箕湾镇人民政府</t>
  </si>
  <si>
    <t>二酉乡落鹤枰村</t>
  </si>
  <si>
    <t>火场乡上寨村</t>
  </si>
  <si>
    <t>十两坪组农田水利工程</t>
  </si>
  <si>
    <t>楠木铺乡两河口村</t>
  </si>
  <si>
    <t>防洪堤工程</t>
  </si>
  <si>
    <t>楠木铺乡人民政府</t>
  </si>
  <si>
    <t>杜家枰乡杜家坪村</t>
  </si>
  <si>
    <t>农田水利工程</t>
  </si>
  <si>
    <t>杜家枰乡人民政府</t>
  </si>
  <si>
    <t>沅陵县2020年财政涉农统筹整合资金第八批项目（产业奖补）计划表（九）</t>
  </si>
  <si>
    <t>种养业</t>
  </si>
  <si>
    <t>支持全县贫困农户发展产业进行产业奖补</t>
  </si>
</sst>
</file>

<file path=xl/styles.xml><?xml version="1.0" encoding="utf-8"?>
<styleSheet xmlns="http://schemas.openxmlformats.org/spreadsheetml/2006/main">
  <numFmts count="6">
    <numFmt numFmtId="176" formatCode="0_);[Red]\(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7" formatCode="0_ "/>
  </numFmts>
  <fonts count="4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9"/>
      <name val="宋体"/>
      <charset val="134"/>
      <scheme val="major"/>
    </font>
    <font>
      <b/>
      <sz val="18"/>
      <name val="黑体"/>
      <charset val="134"/>
    </font>
    <font>
      <b/>
      <sz val="9"/>
      <color theme="1"/>
      <name val="宋体"/>
      <charset val="134"/>
    </font>
    <font>
      <b/>
      <sz val="9"/>
      <color theme="1"/>
      <name val="The 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12"/>
      <name val="宋体"/>
      <charset val="134"/>
      <scheme val="major"/>
    </font>
    <font>
      <sz val="10"/>
      <name val="宋体"/>
      <charset val="134"/>
    </font>
    <font>
      <b/>
      <sz val="8"/>
      <name val="宋体"/>
      <charset val="134"/>
      <scheme val="major"/>
    </font>
    <font>
      <sz val="11"/>
      <name val="宋体"/>
      <charset val="134"/>
      <scheme val="minor"/>
    </font>
    <font>
      <b/>
      <sz val="11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9"/>
      <color indexed="8"/>
      <name val="宋体"/>
      <charset val="134"/>
    </font>
    <font>
      <sz val="9"/>
      <color indexed="8"/>
      <name val="宋体"/>
      <charset val="134"/>
      <scheme val="minor"/>
    </font>
    <font>
      <sz val="9"/>
      <color theme="1"/>
      <name val="仿宋_GB2312"/>
      <charset val="134"/>
    </font>
    <font>
      <sz val="18"/>
      <color indexed="8"/>
      <name val="宋体"/>
      <charset val="134"/>
    </font>
    <font>
      <sz val="8"/>
      <color theme="1"/>
      <name val="宋体"/>
      <charset val="134"/>
      <scheme val="minor"/>
    </font>
    <font>
      <b/>
      <sz val="18"/>
      <color indexed="8"/>
      <name val="黑体"/>
      <charset val="134"/>
    </font>
    <font>
      <sz val="8"/>
      <color indexed="8"/>
      <name val="宋体"/>
      <charset val="134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36" fillId="1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32" borderId="10" applyNumberFormat="0" applyFon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32" fillId="15" borderId="5" applyNumberFormat="0" applyAlignment="0" applyProtection="0">
      <alignment vertical="center"/>
    </xf>
    <xf numFmtId="0" fontId="37" fillId="15" borderId="6" applyNumberFormat="0" applyAlignment="0" applyProtection="0">
      <alignment vertical="center"/>
    </xf>
    <xf numFmtId="0" fontId="41" fillId="30" borderId="9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3" fillId="0" borderId="1" xfId="48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0" xfId="0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2 10" xfId="48"/>
    <cellStyle name="60% - 强调文字颜色 6" xfId="49" builtinId="52"/>
    <cellStyle name="常规 3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7"/>
  <sheetViews>
    <sheetView tabSelected="1" zoomScale="115" zoomScaleNormal="115" workbookViewId="0">
      <selection activeCell="AS5" sqref="AS5"/>
    </sheetView>
  </sheetViews>
  <sheetFormatPr defaultColWidth="9" defaultRowHeight="13.5" outlineLevelRow="6"/>
  <cols>
    <col min="1" max="1" width="2.125" style="18" customWidth="1"/>
    <col min="2" max="2" width="5.75" style="18" customWidth="1"/>
    <col min="3" max="3" width="6.74166666666667" style="18" customWidth="1"/>
    <col min="4" max="4" width="3.58333333333333" style="18" customWidth="1"/>
    <col min="5" max="5" width="4" style="18" customWidth="1"/>
    <col min="6" max="6" width="4.01666666666667" style="18" customWidth="1"/>
    <col min="7" max="7" width="3.78333333333333" style="18" customWidth="1"/>
    <col min="8" max="8" width="3.875" style="18" customWidth="1"/>
    <col min="9" max="9" width="5.75833333333333" style="18" customWidth="1"/>
    <col min="10" max="10" width="3.61666666666667" style="18" customWidth="1"/>
    <col min="11" max="11" width="4.75" style="18" customWidth="1"/>
    <col min="12" max="12" width="3.58333333333333" style="18" customWidth="1"/>
    <col min="13" max="13" width="4.01666666666667" style="18" customWidth="1"/>
    <col min="14" max="14" width="2.875" style="18" customWidth="1"/>
    <col min="15" max="15" width="3.69166666666667" style="18" customWidth="1"/>
    <col min="16" max="19" width="2.66666666666667" style="18" customWidth="1"/>
    <col min="20" max="20" width="2.70833333333333" style="18" customWidth="1"/>
    <col min="21" max="21" width="3.25" style="18" customWidth="1"/>
    <col min="22" max="22" width="2" style="18" customWidth="1"/>
    <col min="23" max="23" width="2.125" style="18" customWidth="1"/>
    <col min="24" max="24" width="2.5" style="18" customWidth="1"/>
    <col min="25" max="25" width="2.375" style="18" customWidth="1"/>
    <col min="26" max="26" width="2" style="18" customWidth="1"/>
    <col min="27" max="27" width="2.25" style="18" customWidth="1"/>
    <col min="28" max="28" width="3.375" style="18" customWidth="1"/>
    <col min="29" max="29" width="3.125" style="18" customWidth="1"/>
    <col min="30" max="30" width="2.75" style="18" customWidth="1"/>
    <col min="31" max="31" width="3.125" style="18" customWidth="1"/>
    <col min="32" max="33" width="3.25" style="18" customWidth="1"/>
    <col min="34" max="34" width="2.5" style="18" customWidth="1"/>
    <col min="35" max="35" width="2.375" style="18" customWidth="1"/>
    <col min="36" max="36" width="2.875" style="18" customWidth="1"/>
    <col min="37" max="37" width="3.125" style="18" customWidth="1"/>
    <col min="38" max="38" width="3" style="18" customWidth="1"/>
    <col min="39" max="39" width="5.53333333333333" style="18" customWidth="1"/>
    <col min="40" max="40" width="2" style="18" customWidth="1"/>
    <col min="41" max="41" width="2.5" style="18" customWidth="1"/>
    <col min="42" max="42" width="2.28333333333333" style="18" customWidth="1"/>
    <col min="43" max="43" width="2.93333333333333" style="18" customWidth="1"/>
    <col min="44" max="16384" width="9" style="18"/>
  </cols>
  <sheetData>
    <row r="1" s="36" customFormat="1" ht="54" customHeight="1" spans="1:43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</row>
    <row r="2" s="18" customFormat="1" ht="27" customHeight="1" spans="1:43">
      <c r="A2" s="39" t="s">
        <v>1</v>
      </c>
      <c r="B2" s="39" t="s">
        <v>2</v>
      </c>
      <c r="C2" s="39" t="s">
        <v>3</v>
      </c>
      <c r="D2" s="39"/>
      <c r="E2" s="39"/>
      <c r="F2" s="39"/>
      <c r="G2" s="39"/>
      <c r="H2" s="39"/>
      <c r="I2" s="39"/>
      <c r="J2" s="39"/>
      <c r="K2" s="39"/>
      <c r="L2" s="39" t="s">
        <v>4</v>
      </c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 t="s">
        <v>5</v>
      </c>
      <c r="AD2" s="39"/>
      <c r="AE2" s="39"/>
      <c r="AF2" s="39"/>
      <c r="AG2" s="39"/>
      <c r="AH2" s="39"/>
      <c r="AI2" s="39"/>
      <c r="AJ2" s="39"/>
      <c r="AK2" s="39"/>
      <c r="AL2" s="39"/>
      <c r="AM2" s="39" t="s">
        <v>6</v>
      </c>
      <c r="AN2" s="39"/>
      <c r="AO2" s="39"/>
      <c r="AP2" s="39" t="s">
        <v>7</v>
      </c>
      <c r="AQ2" s="39" t="s">
        <v>8</v>
      </c>
    </row>
    <row r="3" s="18" customFormat="1" ht="33" customHeight="1" spans="1:43">
      <c r="A3" s="39"/>
      <c r="B3" s="39"/>
      <c r="C3" s="39" t="s">
        <v>9</v>
      </c>
      <c r="D3" s="39" t="s">
        <v>10</v>
      </c>
      <c r="E3" s="39"/>
      <c r="F3" s="39" t="s">
        <v>11</v>
      </c>
      <c r="G3" s="39"/>
      <c r="H3" s="39"/>
      <c r="I3" s="39" t="s">
        <v>12</v>
      </c>
      <c r="J3" s="39"/>
      <c r="K3" s="39" t="s">
        <v>13</v>
      </c>
      <c r="L3" s="39" t="s">
        <v>9</v>
      </c>
      <c r="M3" s="39" t="s">
        <v>14</v>
      </c>
      <c r="N3" s="39"/>
      <c r="O3" s="39"/>
      <c r="P3" s="39"/>
      <c r="Q3" s="39"/>
      <c r="R3" s="39"/>
      <c r="S3" s="39"/>
      <c r="T3" s="39" t="s">
        <v>15</v>
      </c>
      <c r="U3" s="39"/>
      <c r="V3" s="39"/>
      <c r="W3" s="39"/>
      <c r="X3" s="39" t="s">
        <v>16</v>
      </c>
      <c r="Y3" s="39"/>
      <c r="Z3" s="39"/>
      <c r="AA3" s="39"/>
      <c r="AB3" s="39" t="s">
        <v>17</v>
      </c>
      <c r="AC3" s="39" t="s">
        <v>9</v>
      </c>
      <c r="AD3" s="39"/>
      <c r="AE3" s="39" t="s">
        <v>18</v>
      </c>
      <c r="AF3" s="39"/>
      <c r="AG3" s="39" t="s">
        <v>19</v>
      </c>
      <c r="AH3" s="39"/>
      <c r="AI3" s="39" t="s">
        <v>20</v>
      </c>
      <c r="AJ3" s="39"/>
      <c r="AK3" s="39" t="s">
        <v>21</v>
      </c>
      <c r="AL3" s="39"/>
      <c r="AM3" s="39" t="s">
        <v>22</v>
      </c>
      <c r="AN3" s="39" t="s">
        <v>23</v>
      </c>
      <c r="AO3" s="39" t="s">
        <v>24</v>
      </c>
      <c r="AP3" s="39"/>
      <c r="AQ3" s="39"/>
    </row>
    <row r="4" s="18" customFormat="1" ht="33" customHeight="1" spans="1:43">
      <c r="A4" s="39"/>
      <c r="B4" s="39"/>
      <c r="C4" s="39"/>
      <c r="D4" s="39" t="s">
        <v>22</v>
      </c>
      <c r="E4" s="39" t="s">
        <v>25</v>
      </c>
      <c r="F4" s="39" t="s">
        <v>22</v>
      </c>
      <c r="G4" s="39" t="s">
        <v>26</v>
      </c>
      <c r="H4" s="39" t="s">
        <v>27</v>
      </c>
      <c r="I4" s="39" t="s">
        <v>22</v>
      </c>
      <c r="J4" s="39" t="s">
        <v>28</v>
      </c>
      <c r="K4" s="39"/>
      <c r="L4" s="39"/>
      <c r="M4" s="39" t="s">
        <v>9</v>
      </c>
      <c r="N4" s="39" t="s">
        <v>29</v>
      </c>
      <c r="O4" s="39"/>
      <c r="P4" s="39" t="s">
        <v>30</v>
      </c>
      <c r="Q4" s="39"/>
      <c r="R4" s="39" t="s">
        <v>31</v>
      </c>
      <c r="S4" s="39"/>
      <c r="T4" s="39" t="s">
        <v>32</v>
      </c>
      <c r="U4" s="39"/>
      <c r="V4" s="39" t="s">
        <v>33</v>
      </c>
      <c r="W4" s="39"/>
      <c r="X4" s="39" t="s">
        <v>9</v>
      </c>
      <c r="Y4" s="39" t="s">
        <v>22</v>
      </c>
      <c r="Z4" s="39" t="s">
        <v>34</v>
      </c>
      <c r="AA4" s="39" t="s">
        <v>35</v>
      </c>
      <c r="AB4" s="39"/>
      <c r="AC4" s="39" t="s">
        <v>22</v>
      </c>
      <c r="AD4" s="39" t="s">
        <v>24</v>
      </c>
      <c r="AE4" s="39" t="s">
        <v>22</v>
      </c>
      <c r="AF4" s="39" t="s">
        <v>24</v>
      </c>
      <c r="AG4" s="39" t="s">
        <v>22</v>
      </c>
      <c r="AH4" s="39" t="s">
        <v>24</v>
      </c>
      <c r="AI4" s="39" t="s">
        <v>22</v>
      </c>
      <c r="AJ4" s="39" t="s">
        <v>24</v>
      </c>
      <c r="AK4" s="39" t="s">
        <v>22</v>
      </c>
      <c r="AL4" s="39" t="s">
        <v>24</v>
      </c>
      <c r="AM4" s="39"/>
      <c r="AN4" s="39"/>
      <c r="AO4" s="39"/>
      <c r="AP4" s="39"/>
      <c r="AQ4" s="39"/>
    </row>
    <row r="5" s="18" customFormat="1" ht="93.75" customHeight="1" spans="1:43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 t="s">
        <v>36</v>
      </c>
      <c r="O5" s="39" t="s">
        <v>22</v>
      </c>
      <c r="P5" s="39" t="s">
        <v>36</v>
      </c>
      <c r="Q5" s="39" t="s">
        <v>22</v>
      </c>
      <c r="R5" s="39" t="s">
        <v>36</v>
      </c>
      <c r="S5" s="39" t="s">
        <v>22</v>
      </c>
      <c r="T5" s="39" t="s">
        <v>37</v>
      </c>
      <c r="U5" s="39" t="s">
        <v>38</v>
      </c>
      <c r="V5" s="39" t="s">
        <v>37</v>
      </c>
      <c r="W5" s="39" t="s">
        <v>38</v>
      </c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</row>
    <row r="6" s="18" customFormat="1" ht="51" customHeight="1" spans="1:43">
      <c r="A6" s="39"/>
      <c r="B6" s="39" t="s">
        <v>39</v>
      </c>
      <c r="C6" s="39" t="s">
        <v>39</v>
      </c>
      <c r="D6" s="39" t="s">
        <v>39</v>
      </c>
      <c r="E6" s="39" t="s">
        <v>36</v>
      </c>
      <c r="F6" s="39" t="s">
        <v>39</v>
      </c>
      <c r="G6" s="39" t="s">
        <v>40</v>
      </c>
      <c r="H6" s="39" t="s">
        <v>41</v>
      </c>
      <c r="I6" s="39" t="s">
        <v>39</v>
      </c>
      <c r="J6" s="39" t="s">
        <v>42</v>
      </c>
      <c r="K6" s="39" t="s">
        <v>39</v>
      </c>
      <c r="L6" s="39" t="s">
        <v>39</v>
      </c>
      <c r="M6" s="39" t="s">
        <v>39</v>
      </c>
      <c r="N6" s="39" t="s">
        <v>36</v>
      </c>
      <c r="O6" s="39" t="s">
        <v>39</v>
      </c>
      <c r="P6" s="39" t="s">
        <v>36</v>
      </c>
      <c r="Q6" s="39" t="s">
        <v>39</v>
      </c>
      <c r="R6" s="39" t="s">
        <v>36</v>
      </c>
      <c r="S6" s="39" t="s">
        <v>39</v>
      </c>
      <c r="T6" s="39" t="s">
        <v>39</v>
      </c>
      <c r="U6" s="39" t="s">
        <v>39</v>
      </c>
      <c r="V6" s="39" t="s">
        <v>39</v>
      </c>
      <c r="W6" s="39" t="s">
        <v>39</v>
      </c>
      <c r="X6" s="39" t="s">
        <v>39</v>
      </c>
      <c r="Y6" s="39" t="s">
        <v>39</v>
      </c>
      <c r="Z6" s="39" t="s">
        <v>39</v>
      </c>
      <c r="AA6" s="39" t="s">
        <v>39</v>
      </c>
      <c r="AB6" s="39" t="s">
        <v>39</v>
      </c>
      <c r="AC6" s="39" t="s">
        <v>39</v>
      </c>
      <c r="AD6" s="39" t="s">
        <v>36</v>
      </c>
      <c r="AE6" s="39" t="s">
        <v>39</v>
      </c>
      <c r="AF6" s="39" t="s">
        <v>36</v>
      </c>
      <c r="AG6" s="39" t="s">
        <v>39</v>
      </c>
      <c r="AH6" s="39" t="s">
        <v>36</v>
      </c>
      <c r="AI6" s="39" t="s">
        <v>39</v>
      </c>
      <c r="AJ6" s="39" t="s">
        <v>36</v>
      </c>
      <c r="AK6" s="39" t="s">
        <v>39</v>
      </c>
      <c r="AL6" s="39" t="s">
        <v>36</v>
      </c>
      <c r="AM6" s="39" t="s">
        <v>39</v>
      </c>
      <c r="AN6" s="39" t="s">
        <v>43</v>
      </c>
      <c r="AO6" s="39" t="s">
        <v>36</v>
      </c>
      <c r="AP6" s="39" t="s">
        <v>39</v>
      </c>
      <c r="AQ6" s="39" t="s">
        <v>39</v>
      </c>
    </row>
    <row r="7" s="37" customFormat="1" ht="38" customHeight="1" spans="1:43">
      <c r="A7" s="39" t="s">
        <v>44</v>
      </c>
      <c r="B7" s="39">
        <v>4142.54</v>
      </c>
      <c r="C7" s="39">
        <v>3306.98</v>
      </c>
      <c r="D7" s="39">
        <v>3</v>
      </c>
      <c r="E7" s="39" t="s">
        <v>45</v>
      </c>
      <c r="F7" s="39">
        <v>214</v>
      </c>
      <c r="G7" s="39" t="s">
        <v>45</v>
      </c>
      <c r="H7" s="39" t="s">
        <v>45</v>
      </c>
      <c r="I7" s="39">
        <v>2924.98</v>
      </c>
      <c r="J7" s="39" t="s">
        <v>45</v>
      </c>
      <c r="K7" s="39">
        <v>165</v>
      </c>
      <c r="L7" s="39">
        <v>402</v>
      </c>
      <c r="M7" s="39">
        <v>402</v>
      </c>
      <c r="N7" s="39" t="s">
        <v>45</v>
      </c>
      <c r="O7" s="39">
        <v>402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G7" s="39">
        <v>0</v>
      </c>
      <c r="AH7" s="39">
        <v>0</v>
      </c>
      <c r="AI7" s="39">
        <v>0</v>
      </c>
      <c r="AJ7" s="39">
        <v>0</v>
      </c>
      <c r="AK7" s="39">
        <v>0</v>
      </c>
      <c r="AL7" s="39">
        <v>0</v>
      </c>
      <c r="AM7" s="39">
        <v>433.56</v>
      </c>
      <c r="AN7" s="39" t="s">
        <v>45</v>
      </c>
      <c r="AO7" s="39" t="s">
        <v>45</v>
      </c>
      <c r="AP7" s="39">
        <v>0</v>
      </c>
      <c r="AQ7" s="39">
        <v>0</v>
      </c>
    </row>
  </sheetData>
  <mergeCells count="54">
    <mergeCell ref="A1:AQ1"/>
    <mergeCell ref="C2:K2"/>
    <mergeCell ref="L2:AB2"/>
    <mergeCell ref="AC2:AL2"/>
    <mergeCell ref="AM2:AO2"/>
    <mergeCell ref="D3:E3"/>
    <mergeCell ref="F3:H3"/>
    <mergeCell ref="I3:J3"/>
    <mergeCell ref="M3:S3"/>
    <mergeCell ref="T3:W3"/>
    <mergeCell ref="X3:AA3"/>
    <mergeCell ref="AC3:AD3"/>
    <mergeCell ref="AE3:AF3"/>
    <mergeCell ref="AG3:AH3"/>
    <mergeCell ref="AI3:AJ3"/>
    <mergeCell ref="AK3:AL3"/>
    <mergeCell ref="N4:O4"/>
    <mergeCell ref="P4:Q4"/>
    <mergeCell ref="R4:S4"/>
    <mergeCell ref="T4:U4"/>
    <mergeCell ref="V4:W4"/>
    <mergeCell ref="A2:A5"/>
    <mergeCell ref="B2:B5"/>
    <mergeCell ref="C3:C5"/>
    <mergeCell ref="D4:D5"/>
    <mergeCell ref="E4:E5"/>
    <mergeCell ref="F4:F5"/>
    <mergeCell ref="G4:G5"/>
    <mergeCell ref="H4:H5"/>
    <mergeCell ref="I4:I5"/>
    <mergeCell ref="J4:J5"/>
    <mergeCell ref="K3:K5"/>
    <mergeCell ref="L3:L5"/>
    <mergeCell ref="M4:M5"/>
    <mergeCell ref="X4:X5"/>
    <mergeCell ref="Y4:Y5"/>
    <mergeCell ref="Z4:Z5"/>
    <mergeCell ref="AA4:AA5"/>
    <mergeCell ref="AB3:AB5"/>
    <mergeCell ref="AC4:AC5"/>
    <mergeCell ref="AD4:AD5"/>
    <mergeCell ref="AE4:AE5"/>
    <mergeCell ref="AF4:AF5"/>
    <mergeCell ref="AG4:AG5"/>
    <mergeCell ref="AH4:AH5"/>
    <mergeCell ref="AI4:AI5"/>
    <mergeCell ref="AJ4:AJ5"/>
    <mergeCell ref="AK4:AK5"/>
    <mergeCell ref="AL4:AL5"/>
    <mergeCell ref="AM3:AM5"/>
    <mergeCell ref="AN3:AN5"/>
    <mergeCell ref="AO3:AO5"/>
    <mergeCell ref="AP2:AP5"/>
    <mergeCell ref="AQ2:AQ5"/>
  </mergeCells>
  <pageMargins left="0.511805555555556" right="0.2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"/>
  <sheetViews>
    <sheetView zoomScale="115" zoomScaleNormal="115" workbookViewId="0">
      <selection activeCell="F12" sqref="F12"/>
    </sheetView>
  </sheetViews>
  <sheetFormatPr defaultColWidth="9" defaultRowHeight="13.5" outlineLevelRow="4"/>
  <cols>
    <col min="1" max="1" width="7.06666666666667" customWidth="1"/>
    <col min="5" max="5" width="20.9666666666667" customWidth="1"/>
    <col min="13" max="13" width="14.0166666666667" customWidth="1"/>
  </cols>
  <sheetData>
    <row r="1" s="1" customFormat="1" ht="72" customHeight="1" spans="1:16384">
      <c r="A1" s="3" t="s">
        <v>207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Y1" s="15"/>
      <c r="XEZ1" s="15"/>
      <c r="XFA1" s="15"/>
      <c r="XFB1" s="15"/>
      <c r="XFC1" s="15"/>
      <c r="XFD1" s="15"/>
    </row>
    <row r="2" s="2" customFormat="1" ht="24" customHeight="1" spans="1:16379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6"/>
    </row>
    <row r="3" s="2" customFormat="1" ht="49" customHeight="1" spans="1:16379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1"/>
      <c r="O3" s="12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6"/>
    </row>
    <row r="4" s="2" customFormat="1" ht="30" customHeight="1" spans="1:16379">
      <c r="A4" s="4"/>
      <c r="B4" s="4" t="s">
        <v>2</v>
      </c>
      <c r="C4" s="4"/>
      <c r="D4" s="4"/>
      <c r="E4" s="4"/>
      <c r="F4" s="4">
        <f>SUM(F5:F7)</f>
        <v>72</v>
      </c>
      <c r="G4" s="4">
        <f>SUM(G5:G7)</f>
        <v>72</v>
      </c>
      <c r="H4" s="4"/>
      <c r="I4" s="4"/>
      <c r="J4" s="4"/>
      <c r="K4" s="4"/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6"/>
    </row>
    <row r="5" ht="52" customHeight="1" spans="1:13">
      <c r="A5" s="8">
        <v>1</v>
      </c>
      <c r="B5" s="9" t="s">
        <v>78</v>
      </c>
      <c r="C5" s="9" t="s">
        <v>4</v>
      </c>
      <c r="D5" s="9" t="s">
        <v>208</v>
      </c>
      <c r="E5" s="9" t="s">
        <v>209</v>
      </c>
      <c r="F5" s="9">
        <v>72</v>
      </c>
      <c r="G5" s="9">
        <v>72</v>
      </c>
      <c r="H5" s="10"/>
      <c r="I5" s="14"/>
      <c r="J5" s="14"/>
      <c r="K5" s="14"/>
      <c r="L5" s="14"/>
      <c r="M5" s="9" t="s">
        <v>64</v>
      </c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"/>
  <sheetViews>
    <sheetView zoomScale="115" zoomScaleNormal="115" workbookViewId="0">
      <selection activeCell="A1" sqref="$A1:$XFD1"/>
    </sheetView>
  </sheetViews>
  <sheetFormatPr defaultColWidth="9" defaultRowHeight="13.5"/>
  <cols>
    <col min="1" max="1" width="5.31666666666667" style="19" customWidth="1"/>
    <col min="2" max="2" width="10.6416666666667" style="18" customWidth="1"/>
    <col min="3" max="3" width="10.1" style="18" customWidth="1"/>
    <col min="4" max="4" width="9.45" style="19" customWidth="1"/>
    <col min="5" max="5" width="23.875" style="18" customWidth="1"/>
    <col min="6" max="8" width="9" style="18"/>
    <col min="9" max="9" width="6.19166666666667" style="18" customWidth="1"/>
    <col min="10" max="10" width="9" style="18"/>
    <col min="11" max="11" width="9" style="19"/>
    <col min="12" max="12" width="9" style="18"/>
    <col min="13" max="13" width="12.75" style="18" customWidth="1"/>
    <col min="14" max="16384" width="9" style="18"/>
  </cols>
  <sheetData>
    <row r="1" s="1" customFormat="1" ht="63" customHeight="1" spans="1:16384">
      <c r="A1" s="3" t="s">
        <v>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Y1" s="15"/>
      <c r="XEZ1" s="15"/>
      <c r="XFA1" s="15"/>
      <c r="XFB1" s="15"/>
      <c r="XFC1" s="15"/>
      <c r="XFD1" s="15"/>
    </row>
    <row r="2" s="2" customFormat="1" ht="24" customHeight="1" spans="1:16379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6"/>
    </row>
    <row r="3" s="2" customFormat="1" ht="49" customHeight="1" spans="1:16379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1"/>
      <c r="O3" s="12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6"/>
    </row>
    <row r="4" s="2" customFormat="1" ht="30" customHeight="1" spans="1:16379">
      <c r="A4" s="4"/>
      <c r="B4" s="4" t="s">
        <v>2</v>
      </c>
      <c r="C4" s="4"/>
      <c r="D4" s="4"/>
      <c r="E4" s="4"/>
      <c r="F4" s="4">
        <f>SUM(F5:F10)</f>
        <v>190</v>
      </c>
      <c r="G4" s="4">
        <f>SUM(G5:G10)</f>
        <v>190</v>
      </c>
      <c r="H4" s="13"/>
      <c r="I4" s="13"/>
      <c r="J4" s="13"/>
      <c r="K4" s="4">
        <f>SUM(K5:K10)</f>
        <v>714</v>
      </c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6"/>
    </row>
    <row r="5" s="17" customFormat="1" ht="36" customHeight="1" spans="1:13">
      <c r="A5" s="20">
        <v>1</v>
      </c>
      <c r="B5" s="32" t="s">
        <v>61</v>
      </c>
      <c r="C5" s="33" t="s">
        <v>4</v>
      </c>
      <c r="D5" s="9" t="s">
        <v>62</v>
      </c>
      <c r="E5" s="32" t="s">
        <v>63</v>
      </c>
      <c r="F5" s="32">
        <v>50</v>
      </c>
      <c r="G5" s="32">
        <v>50</v>
      </c>
      <c r="H5" s="33"/>
      <c r="I5" s="33"/>
      <c r="J5" s="33"/>
      <c r="K5" s="33">
        <v>188</v>
      </c>
      <c r="L5" s="33"/>
      <c r="M5" s="9" t="s">
        <v>64</v>
      </c>
    </row>
    <row r="6" s="31" customFormat="1" ht="36" customHeight="1" spans="1:13">
      <c r="A6" s="20">
        <v>2</v>
      </c>
      <c r="B6" s="32" t="s">
        <v>65</v>
      </c>
      <c r="C6" s="33" t="s">
        <v>4</v>
      </c>
      <c r="D6" s="34" t="s">
        <v>66</v>
      </c>
      <c r="E6" s="32" t="s">
        <v>67</v>
      </c>
      <c r="F6" s="32">
        <v>50</v>
      </c>
      <c r="G6" s="32">
        <v>50</v>
      </c>
      <c r="H6" s="35"/>
      <c r="I6" s="35"/>
      <c r="J6" s="35"/>
      <c r="K6" s="33">
        <v>188</v>
      </c>
      <c r="L6" s="35"/>
      <c r="M6" s="9" t="s">
        <v>64</v>
      </c>
    </row>
    <row r="7" s="18" customFormat="1" ht="36" customHeight="1" spans="1:13">
      <c r="A7" s="20">
        <v>3</v>
      </c>
      <c r="B7" s="32" t="s">
        <v>68</v>
      </c>
      <c r="C7" s="33" t="s">
        <v>4</v>
      </c>
      <c r="D7" s="34" t="s">
        <v>66</v>
      </c>
      <c r="E7" s="32" t="s">
        <v>69</v>
      </c>
      <c r="F7" s="32">
        <v>20</v>
      </c>
      <c r="G7" s="32">
        <v>20</v>
      </c>
      <c r="H7" s="21"/>
      <c r="I7" s="21"/>
      <c r="J7" s="21"/>
      <c r="K7" s="20">
        <v>75</v>
      </c>
      <c r="L7" s="21"/>
      <c r="M7" s="9" t="s">
        <v>64</v>
      </c>
    </row>
    <row r="8" s="18" customFormat="1" ht="36" customHeight="1" spans="1:13">
      <c r="A8" s="20">
        <v>4</v>
      </c>
      <c r="B8" s="32" t="s">
        <v>70</v>
      </c>
      <c r="C8" s="33" t="s">
        <v>4</v>
      </c>
      <c r="D8" s="34" t="s">
        <v>66</v>
      </c>
      <c r="E8" s="32" t="s">
        <v>71</v>
      </c>
      <c r="F8" s="32">
        <v>20</v>
      </c>
      <c r="G8" s="32">
        <v>20</v>
      </c>
      <c r="H8" s="21"/>
      <c r="I8" s="21"/>
      <c r="J8" s="21"/>
      <c r="K8" s="20">
        <v>75</v>
      </c>
      <c r="L8" s="21"/>
      <c r="M8" s="9" t="s">
        <v>64</v>
      </c>
    </row>
    <row r="9" s="18" customFormat="1" ht="36" customHeight="1" spans="1:13">
      <c r="A9" s="20">
        <v>5</v>
      </c>
      <c r="B9" s="32" t="s">
        <v>72</v>
      </c>
      <c r="C9" s="33" t="s">
        <v>4</v>
      </c>
      <c r="D9" s="34" t="s">
        <v>66</v>
      </c>
      <c r="E9" s="32" t="s">
        <v>73</v>
      </c>
      <c r="F9" s="32">
        <v>20</v>
      </c>
      <c r="G9" s="32">
        <v>20</v>
      </c>
      <c r="H9" s="21"/>
      <c r="I9" s="21"/>
      <c r="J9" s="21"/>
      <c r="K9" s="20">
        <v>75</v>
      </c>
      <c r="L9" s="21"/>
      <c r="M9" s="9" t="s">
        <v>64</v>
      </c>
    </row>
    <row r="10" s="18" customFormat="1" ht="36" customHeight="1" spans="1:13">
      <c r="A10" s="20">
        <v>6</v>
      </c>
      <c r="B10" s="32" t="s">
        <v>74</v>
      </c>
      <c r="C10" s="33" t="s">
        <v>4</v>
      </c>
      <c r="D10" s="20" t="s">
        <v>75</v>
      </c>
      <c r="E10" s="32" t="s">
        <v>76</v>
      </c>
      <c r="F10" s="32">
        <v>30</v>
      </c>
      <c r="G10" s="32">
        <v>30</v>
      </c>
      <c r="H10" s="21"/>
      <c r="I10" s="21"/>
      <c r="J10" s="21"/>
      <c r="K10" s="20">
        <v>113</v>
      </c>
      <c r="L10" s="21"/>
      <c r="M10" s="9" t="s">
        <v>64</v>
      </c>
    </row>
    <row r="11" s="18" customFormat="1" spans="1:11">
      <c r="A11" s="19"/>
      <c r="D11" s="19"/>
      <c r="K11" s="19"/>
    </row>
    <row r="12" s="18" customFormat="1" spans="1:11">
      <c r="A12" s="19"/>
      <c r="D12" s="19"/>
      <c r="K12" s="19"/>
    </row>
    <row r="13" s="18" customFormat="1" spans="1:11">
      <c r="A13" s="19"/>
      <c r="D13" s="19"/>
      <c r="K13" s="19"/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"/>
  <sheetViews>
    <sheetView zoomScale="115" zoomScaleNormal="115" workbookViewId="0">
      <selection activeCell="A1" sqref="A1:M1"/>
    </sheetView>
  </sheetViews>
  <sheetFormatPr defaultColWidth="9" defaultRowHeight="13.5" outlineLevelRow="4"/>
  <cols>
    <col min="1" max="1" width="7.06666666666667" style="18" customWidth="1"/>
    <col min="2" max="4" width="9" style="18"/>
    <col min="5" max="5" width="23.1416666666667" style="18" customWidth="1"/>
    <col min="6" max="12" width="9" style="18"/>
    <col min="13" max="13" width="12.275" style="18" customWidth="1"/>
    <col min="14" max="16384" width="9" style="18"/>
  </cols>
  <sheetData>
    <row r="1" s="1" customFormat="1" ht="63" customHeight="1" spans="1:16384">
      <c r="A1" s="3" t="s">
        <v>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Y1" s="15"/>
      <c r="XEZ1" s="15"/>
      <c r="XFA1" s="15"/>
      <c r="XFB1" s="15"/>
      <c r="XFC1" s="15"/>
      <c r="XFD1" s="15"/>
    </row>
    <row r="2" s="2" customFormat="1" ht="24" customHeight="1" spans="1:16379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6"/>
    </row>
    <row r="3" s="2" customFormat="1" ht="49" customHeight="1" spans="1:16379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1"/>
      <c r="O3" s="12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6"/>
    </row>
    <row r="4" s="2" customFormat="1" ht="30" customHeight="1" spans="1:16379">
      <c r="A4" s="4"/>
      <c r="B4" s="4" t="s">
        <v>2</v>
      </c>
      <c r="C4" s="4"/>
      <c r="D4" s="4"/>
      <c r="E4" s="4"/>
      <c r="F4" s="4">
        <f>SUM(F5:F6)</f>
        <v>140</v>
      </c>
      <c r="G4" s="4">
        <f>SUM(G5:G6)</f>
        <v>140</v>
      </c>
      <c r="H4" s="13"/>
      <c r="I4" s="13"/>
      <c r="J4" s="13"/>
      <c r="K4" s="13"/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6"/>
    </row>
    <row r="5" s="18" customFormat="1" ht="42" customHeight="1" spans="1:13">
      <c r="A5" s="28">
        <v>1</v>
      </c>
      <c r="B5" s="9" t="s">
        <v>78</v>
      </c>
      <c r="C5" s="9" t="s">
        <v>4</v>
      </c>
      <c r="D5" s="9" t="s">
        <v>79</v>
      </c>
      <c r="E5" s="9" t="s">
        <v>80</v>
      </c>
      <c r="F5" s="9">
        <v>140</v>
      </c>
      <c r="G5" s="9">
        <v>140</v>
      </c>
      <c r="H5" s="10"/>
      <c r="I5" s="14"/>
      <c r="J5" s="14"/>
      <c r="K5" s="14"/>
      <c r="L5" s="14"/>
      <c r="M5" s="9" t="s">
        <v>64</v>
      </c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"/>
  <sheetViews>
    <sheetView zoomScale="115" zoomScaleNormal="115" workbookViewId="0">
      <selection activeCell="F14" sqref="F14"/>
    </sheetView>
  </sheetViews>
  <sheetFormatPr defaultColWidth="9" defaultRowHeight="13.5" outlineLevelRow="5"/>
  <cols>
    <col min="1" max="1" width="5.31666666666667" style="19" customWidth="1"/>
    <col min="2" max="2" width="10.6416666666667" style="18" customWidth="1"/>
    <col min="3" max="3" width="10.1" style="18" customWidth="1"/>
    <col min="4" max="4" width="11.075" style="19" customWidth="1"/>
    <col min="5" max="5" width="18.3666666666667" style="18" customWidth="1"/>
    <col min="6" max="7" width="10.1" style="18" customWidth="1"/>
    <col min="8" max="8" width="9" style="18"/>
    <col min="9" max="9" width="6.19166666666667" style="18" customWidth="1"/>
    <col min="10" max="10" width="9" style="18"/>
    <col min="11" max="11" width="9" style="19"/>
    <col min="12" max="12" width="9" style="18"/>
    <col min="13" max="13" width="14.2333333333333" style="18" customWidth="1"/>
    <col min="14" max="16384" width="9" style="18"/>
  </cols>
  <sheetData>
    <row r="1" s="1" customFormat="1" ht="62" customHeight="1" spans="1:16384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Y1" s="15"/>
      <c r="XEZ1" s="15"/>
      <c r="XFA1" s="15"/>
      <c r="XFB1" s="15"/>
      <c r="XFC1" s="15"/>
      <c r="XFD1" s="15"/>
    </row>
    <row r="2" s="2" customFormat="1" ht="24" customHeight="1" spans="1:16379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6"/>
    </row>
    <row r="3" s="2" customFormat="1" ht="49" customHeight="1" spans="1:16379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1"/>
      <c r="O3" s="12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6"/>
    </row>
    <row r="4" s="2" customFormat="1" ht="30" customHeight="1" spans="1:16379">
      <c r="A4" s="4"/>
      <c r="B4" s="4" t="s">
        <v>2</v>
      </c>
      <c r="C4" s="4"/>
      <c r="D4" s="4"/>
      <c r="E4" s="4"/>
      <c r="F4" s="4">
        <f t="shared" ref="F4:K4" si="0">SUM(F5:F6)</f>
        <v>2498.98</v>
      </c>
      <c r="G4" s="4">
        <f t="shared" si="0"/>
        <v>2498.98</v>
      </c>
      <c r="H4" s="13"/>
      <c r="I4" s="13"/>
      <c r="J4" s="13"/>
      <c r="K4" s="4">
        <f t="shared" si="0"/>
        <v>41260</v>
      </c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6"/>
    </row>
    <row r="5" s="17" customFormat="1" ht="39" customHeight="1" spans="1:13">
      <c r="A5" s="20">
        <v>1</v>
      </c>
      <c r="B5" s="22" t="s">
        <v>78</v>
      </c>
      <c r="C5" s="20" t="s">
        <v>3</v>
      </c>
      <c r="D5" s="20" t="s">
        <v>82</v>
      </c>
      <c r="E5" s="20" t="s">
        <v>83</v>
      </c>
      <c r="F5" s="20">
        <v>1523.69</v>
      </c>
      <c r="G5" s="20">
        <v>1523.69</v>
      </c>
      <c r="H5" s="20"/>
      <c r="I5" s="20"/>
      <c r="J5" s="20"/>
      <c r="K5" s="20">
        <v>39300</v>
      </c>
      <c r="L5" s="20"/>
      <c r="M5" s="30" t="s">
        <v>84</v>
      </c>
    </row>
    <row r="6" ht="39" customHeight="1" spans="1:13">
      <c r="A6" s="28">
        <v>2</v>
      </c>
      <c r="B6" s="22" t="s">
        <v>78</v>
      </c>
      <c r="C6" s="20" t="s">
        <v>3</v>
      </c>
      <c r="D6" s="20" t="s">
        <v>82</v>
      </c>
      <c r="E6" s="20" t="s">
        <v>85</v>
      </c>
      <c r="F6" s="20">
        <v>975.29</v>
      </c>
      <c r="G6" s="20">
        <v>975.29</v>
      </c>
      <c r="H6" s="27"/>
      <c r="I6" s="27"/>
      <c r="J6" s="27"/>
      <c r="K6" s="20">
        <v>1960</v>
      </c>
      <c r="L6" s="27"/>
      <c r="M6" s="30" t="s">
        <v>86</v>
      </c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"/>
  <sheetViews>
    <sheetView zoomScale="115" zoomScaleNormal="115" workbookViewId="0">
      <selection activeCell="H3" sqref="H3"/>
    </sheetView>
  </sheetViews>
  <sheetFormatPr defaultColWidth="9" defaultRowHeight="13.5" outlineLevelRow="7"/>
  <cols>
    <col min="1" max="1" width="5.31666666666667" style="19" customWidth="1"/>
    <col min="2" max="2" width="9.025" style="18" customWidth="1"/>
    <col min="3" max="3" width="10.1" style="18" customWidth="1"/>
    <col min="4" max="4" width="11.075" style="19" customWidth="1"/>
    <col min="5" max="5" width="23.9083333333333" style="18" customWidth="1"/>
    <col min="6" max="8" width="9" style="18"/>
    <col min="9" max="9" width="6.19166666666667" style="18" customWidth="1"/>
    <col min="10" max="10" width="9" style="18"/>
    <col min="11" max="11" width="9" style="19"/>
    <col min="12" max="12" width="9" style="18"/>
    <col min="13" max="13" width="12.9333333333333" style="18" customWidth="1"/>
    <col min="14" max="16384" width="9" style="18"/>
  </cols>
  <sheetData>
    <row r="1" s="1" customFormat="1" ht="61" customHeight="1" spans="1:16384">
      <c r="A1" s="3" t="s">
        <v>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Y1" s="15"/>
      <c r="XEZ1" s="15"/>
      <c r="XFA1" s="15"/>
      <c r="XFB1" s="15"/>
      <c r="XFC1" s="15"/>
      <c r="XFD1" s="15"/>
    </row>
    <row r="2" s="2" customFormat="1" ht="24" customHeight="1" spans="1:16379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6"/>
    </row>
    <row r="3" s="2" customFormat="1" ht="49" customHeight="1" spans="1:16379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1"/>
      <c r="O3" s="12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6"/>
    </row>
    <row r="4" s="2" customFormat="1" ht="30" customHeight="1" spans="1:16379">
      <c r="A4" s="4"/>
      <c r="B4" s="4" t="s">
        <v>2</v>
      </c>
      <c r="C4" s="4"/>
      <c r="D4" s="4"/>
      <c r="E4" s="4"/>
      <c r="F4" s="4">
        <f t="shared" ref="F4:J4" si="0">SUM(F5:F5)</f>
        <v>433.56</v>
      </c>
      <c r="G4" s="4">
        <f t="shared" si="0"/>
        <v>433.56</v>
      </c>
      <c r="H4" s="13"/>
      <c r="I4" s="13"/>
      <c r="J4" s="4"/>
      <c r="K4" s="4"/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6"/>
    </row>
    <row r="5" s="17" customFormat="1" ht="43" customHeight="1" spans="1:13">
      <c r="A5" s="20">
        <v>1</v>
      </c>
      <c r="B5" s="22" t="s">
        <v>78</v>
      </c>
      <c r="C5" s="20" t="s">
        <v>3</v>
      </c>
      <c r="D5" s="20" t="s">
        <v>6</v>
      </c>
      <c r="E5" s="29" t="s">
        <v>88</v>
      </c>
      <c r="F5" s="22">
        <v>433.56</v>
      </c>
      <c r="G5" s="22">
        <v>433.56</v>
      </c>
      <c r="H5" s="20"/>
      <c r="I5" s="20"/>
      <c r="J5" s="20"/>
      <c r="K5" s="20"/>
      <c r="L5" s="20"/>
      <c r="M5" s="9" t="s">
        <v>89</v>
      </c>
    </row>
    <row r="6" s="18" customFormat="1" spans="1:11">
      <c r="A6" s="19"/>
      <c r="D6" s="19"/>
      <c r="K6" s="19"/>
    </row>
    <row r="7" s="18" customFormat="1" spans="1:11">
      <c r="A7" s="19"/>
      <c r="D7" s="19"/>
      <c r="K7" s="19"/>
    </row>
    <row r="8" s="18" customFormat="1" spans="1:11">
      <c r="A8" s="19"/>
      <c r="D8" s="19"/>
      <c r="K8" s="19"/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"/>
  <sheetViews>
    <sheetView zoomScale="115" zoomScaleNormal="115" workbookViewId="0">
      <selection activeCell="H20" sqref="H20"/>
    </sheetView>
  </sheetViews>
  <sheetFormatPr defaultColWidth="9" defaultRowHeight="13.5" outlineLevelRow="7"/>
  <cols>
    <col min="1" max="1" width="5.31666666666667" style="19" customWidth="1"/>
    <col min="2" max="2" width="9.025" style="18" customWidth="1"/>
    <col min="3" max="3" width="10.1" style="18" customWidth="1"/>
    <col min="4" max="4" width="11.075" style="19" customWidth="1"/>
    <col min="5" max="5" width="23.9083333333333" style="18" customWidth="1"/>
    <col min="6" max="8" width="9" style="18"/>
    <col min="9" max="9" width="6.19166666666667" style="18" customWidth="1"/>
    <col min="10" max="10" width="9" style="18"/>
    <col min="11" max="11" width="9" style="19"/>
    <col min="12" max="12" width="9" style="18"/>
    <col min="13" max="13" width="12.9333333333333" style="18" customWidth="1"/>
    <col min="14" max="16384" width="9" style="18"/>
  </cols>
  <sheetData>
    <row r="1" s="1" customFormat="1" ht="62" customHeight="1" spans="1:16384">
      <c r="A1" s="3" t="s">
        <v>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Y1" s="15"/>
      <c r="XEZ1" s="15"/>
      <c r="XFA1" s="15"/>
      <c r="XFB1" s="15"/>
      <c r="XFC1" s="15"/>
      <c r="XFD1" s="15"/>
    </row>
    <row r="2" s="2" customFormat="1" ht="24" customHeight="1" spans="1:16379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6"/>
    </row>
    <row r="3" s="2" customFormat="1" ht="49" customHeight="1" spans="1:16379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1"/>
      <c r="O3" s="12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6"/>
    </row>
    <row r="4" s="2" customFormat="1" ht="30" customHeight="1" spans="1:16379">
      <c r="A4" s="4"/>
      <c r="B4" s="4" t="s">
        <v>2</v>
      </c>
      <c r="C4" s="4"/>
      <c r="D4" s="4"/>
      <c r="E4" s="4"/>
      <c r="F4" s="4">
        <f>SUM(F5:F5)</f>
        <v>30</v>
      </c>
      <c r="G4" s="4">
        <f>SUM(G5:G5)</f>
        <v>30</v>
      </c>
      <c r="H4" s="13"/>
      <c r="I4" s="13"/>
      <c r="J4" s="4"/>
      <c r="K4" s="4"/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6"/>
    </row>
    <row r="5" s="17" customFormat="1" ht="43" customHeight="1" spans="1:13">
      <c r="A5" s="20">
        <v>1</v>
      </c>
      <c r="B5" s="22" t="s">
        <v>78</v>
      </c>
      <c r="C5" s="20" t="s">
        <v>3</v>
      </c>
      <c r="D5" s="20" t="s">
        <v>91</v>
      </c>
      <c r="E5" s="22" t="s">
        <v>92</v>
      </c>
      <c r="F5" s="22">
        <v>30</v>
      </c>
      <c r="G5" s="22">
        <v>30</v>
      </c>
      <c r="H5" s="20"/>
      <c r="I5" s="20"/>
      <c r="J5" s="20"/>
      <c r="K5" s="20"/>
      <c r="L5" s="20"/>
      <c r="M5" s="9" t="s">
        <v>93</v>
      </c>
    </row>
    <row r="6" s="18" customFormat="1" spans="1:11">
      <c r="A6" s="19"/>
      <c r="D6" s="19"/>
      <c r="K6" s="19"/>
    </row>
    <row r="7" s="18" customFormat="1" spans="1:11">
      <c r="A7" s="19"/>
      <c r="D7" s="19"/>
      <c r="K7" s="19"/>
    </row>
    <row r="8" s="18" customFormat="1" spans="1:11">
      <c r="A8" s="19"/>
      <c r="D8" s="19"/>
      <c r="K8" s="19"/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zoomScale="115" zoomScaleNormal="115" topLeftCell="A13" workbookViewId="0">
      <selection activeCell="B5" sqref="B5:M30"/>
    </sheetView>
  </sheetViews>
  <sheetFormatPr defaultColWidth="9" defaultRowHeight="13.5"/>
  <cols>
    <col min="1" max="1" width="5.31666666666667" style="19" customWidth="1"/>
    <col min="2" max="2" width="13.0333333333333" style="18" customWidth="1"/>
    <col min="3" max="3" width="10.1" style="18" customWidth="1"/>
    <col min="4" max="4" width="11.075" style="19" customWidth="1"/>
    <col min="5" max="5" width="18.3666666666667" style="18" customWidth="1"/>
    <col min="6" max="8" width="9" style="18"/>
    <col min="9" max="9" width="6.19166666666667" style="18" customWidth="1"/>
    <col min="10" max="10" width="9" style="18"/>
    <col min="11" max="11" width="9" style="19"/>
    <col min="12" max="12" width="9" style="18"/>
    <col min="13" max="13" width="16.8416666666667" style="18" customWidth="1"/>
    <col min="14" max="16384" width="9" style="18"/>
  </cols>
  <sheetData>
    <row r="1" s="1" customFormat="1" ht="48" customHeight="1" spans="1:16384">
      <c r="A1" s="3" t="s">
        <v>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Y1" s="15"/>
      <c r="XEZ1" s="15"/>
      <c r="XFA1" s="15"/>
      <c r="XFB1" s="15"/>
      <c r="XFC1" s="15"/>
      <c r="XFD1" s="15"/>
    </row>
    <row r="2" s="2" customFormat="1" ht="24" customHeight="1" spans="1:16379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6"/>
    </row>
    <row r="3" s="2" customFormat="1" ht="40" customHeight="1" spans="1:16379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1"/>
      <c r="O3" s="12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6"/>
    </row>
    <row r="4" s="2" customFormat="1" ht="24" customHeight="1" spans="1:16379">
      <c r="A4" s="4"/>
      <c r="B4" s="4" t="s">
        <v>2</v>
      </c>
      <c r="C4" s="4"/>
      <c r="D4" s="4"/>
      <c r="E4" s="4"/>
      <c r="F4" s="4">
        <f>SUM(F5:F30)</f>
        <v>497</v>
      </c>
      <c r="G4" s="4">
        <f>SUM(G5:G30)</f>
        <v>497</v>
      </c>
      <c r="H4" s="13"/>
      <c r="I4" s="13"/>
      <c r="J4" s="13"/>
      <c r="K4" s="4"/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6"/>
    </row>
    <row r="5" s="17" customFormat="1" ht="26" customHeight="1" spans="1:13">
      <c r="A5" s="20">
        <v>1</v>
      </c>
      <c r="B5" s="26" t="s">
        <v>95</v>
      </c>
      <c r="C5" s="20" t="s">
        <v>3</v>
      </c>
      <c r="D5" s="20" t="s">
        <v>96</v>
      </c>
      <c r="E5" s="26" t="s">
        <v>97</v>
      </c>
      <c r="F5" s="26">
        <v>3</v>
      </c>
      <c r="G5" s="26">
        <v>3</v>
      </c>
      <c r="H5" s="20"/>
      <c r="I5" s="20"/>
      <c r="J5" s="20"/>
      <c r="K5" s="20"/>
      <c r="L5" s="20"/>
      <c r="M5" s="26" t="s">
        <v>98</v>
      </c>
    </row>
    <row r="6" s="17" customFormat="1" ht="26" customHeight="1" spans="1:13">
      <c r="A6" s="20">
        <v>2</v>
      </c>
      <c r="B6" s="26" t="s">
        <v>95</v>
      </c>
      <c r="C6" s="20" t="s">
        <v>3</v>
      </c>
      <c r="D6" s="20" t="s">
        <v>82</v>
      </c>
      <c r="E6" s="26" t="s">
        <v>99</v>
      </c>
      <c r="F6" s="26">
        <v>6</v>
      </c>
      <c r="G6" s="26">
        <v>6</v>
      </c>
      <c r="H6" s="27"/>
      <c r="I6" s="27"/>
      <c r="J6" s="27"/>
      <c r="K6" s="28"/>
      <c r="L6" s="27"/>
      <c r="M6" s="26" t="s">
        <v>98</v>
      </c>
    </row>
    <row r="7" s="18" customFormat="1" ht="26" customHeight="1" spans="1:13">
      <c r="A7" s="20">
        <v>3</v>
      </c>
      <c r="B7" s="26" t="s">
        <v>100</v>
      </c>
      <c r="C7" s="20" t="s">
        <v>3</v>
      </c>
      <c r="D7" s="20" t="s">
        <v>101</v>
      </c>
      <c r="E7" s="26" t="s">
        <v>102</v>
      </c>
      <c r="F7" s="26">
        <v>40</v>
      </c>
      <c r="G7" s="26">
        <v>40</v>
      </c>
      <c r="H7" s="21"/>
      <c r="I7" s="21"/>
      <c r="J7" s="21"/>
      <c r="K7" s="20"/>
      <c r="L7" s="21"/>
      <c r="M7" s="26" t="s">
        <v>103</v>
      </c>
    </row>
    <row r="8" s="18" customFormat="1" ht="26" customHeight="1" spans="1:13">
      <c r="A8" s="20">
        <v>4</v>
      </c>
      <c r="B8" s="26" t="s">
        <v>100</v>
      </c>
      <c r="C8" s="20" t="s">
        <v>3</v>
      </c>
      <c r="D8" s="20" t="s">
        <v>82</v>
      </c>
      <c r="E8" s="26" t="s">
        <v>104</v>
      </c>
      <c r="F8" s="26">
        <v>10</v>
      </c>
      <c r="G8" s="26">
        <v>10</v>
      </c>
      <c r="H8" s="21"/>
      <c r="I8" s="21"/>
      <c r="J8" s="21"/>
      <c r="K8" s="20"/>
      <c r="L8" s="21"/>
      <c r="M8" s="26" t="s">
        <v>103</v>
      </c>
    </row>
    <row r="9" s="18" customFormat="1" ht="26" customHeight="1" spans="1:13">
      <c r="A9" s="20">
        <v>5</v>
      </c>
      <c r="B9" s="26" t="s">
        <v>105</v>
      </c>
      <c r="C9" s="20" t="s">
        <v>3</v>
      </c>
      <c r="D9" s="20" t="s">
        <v>82</v>
      </c>
      <c r="E9" s="26" t="s">
        <v>106</v>
      </c>
      <c r="F9" s="26">
        <v>15</v>
      </c>
      <c r="G9" s="26">
        <v>15</v>
      </c>
      <c r="H9" s="21"/>
      <c r="I9" s="21"/>
      <c r="J9" s="21"/>
      <c r="K9" s="20"/>
      <c r="L9" s="21"/>
      <c r="M9" s="26" t="s">
        <v>103</v>
      </c>
    </row>
    <row r="10" s="18" customFormat="1" ht="26" customHeight="1" spans="1:13">
      <c r="A10" s="20">
        <v>6</v>
      </c>
      <c r="B10" s="26" t="s">
        <v>107</v>
      </c>
      <c r="C10" s="20" t="s">
        <v>3</v>
      </c>
      <c r="D10" s="20" t="s">
        <v>82</v>
      </c>
      <c r="E10" s="26" t="s">
        <v>108</v>
      </c>
      <c r="F10" s="26">
        <v>25</v>
      </c>
      <c r="G10" s="26">
        <v>25</v>
      </c>
      <c r="H10" s="27"/>
      <c r="I10" s="27"/>
      <c r="J10" s="27"/>
      <c r="K10" s="28"/>
      <c r="L10" s="27"/>
      <c r="M10" s="26" t="s">
        <v>103</v>
      </c>
    </row>
    <row r="11" s="18" customFormat="1" ht="26" customHeight="1" spans="1:13">
      <c r="A11" s="20">
        <v>7</v>
      </c>
      <c r="B11" s="26" t="s">
        <v>109</v>
      </c>
      <c r="C11" s="20" t="s">
        <v>3</v>
      </c>
      <c r="D11" s="20" t="s">
        <v>91</v>
      </c>
      <c r="E11" s="26" t="s">
        <v>110</v>
      </c>
      <c r="F11" s="26">
        <v>20</v>
      </c>
      <c r="G11" s="26">
        <v>20</v>
      </c>
      <c r="H11" s="27"/>
      <c r="I11" s="27"/>
      <c r="J11" s="27"/>
      <c r="K11" s="28"/>
      <c r="L11" s="27"/>
      <c r="M11" s="26" t="s">
        <v>103</v>
      </c>
    </row>
    <row r="12" s="18" customFormat="1" ht="26" customHeight="1" spans="1:13">
      <c r="A12" s="20">
        <v>8</v>
      </c>
      <c r="B12" s="26" t="s">
        <v>111</v>
      </c>
      <c r="C12" s="26" t="s">
        <v>3</v>
      </c>
      <c r="D12" s="20" t="s">
        <v>101</v>
      </c>
      <c r="E12" s="26" t="s">
        <v>112</v>
      </c>
      <c r="F12" s="26">
        <v>20</v>
      </c>
      <c r="G12" s="26">
        <v>20</v>
      </c>
      <c r="H12" s="26"/>
      <c r="I12" s="26"/>
      <c r="J12" s="26"/>
      <c r="K12" s="26"/>
      <c r="L12" s="26"/>
      <c r="M12" s="26" t="s">
        <v>103</v>
      </c>
    </row>
    <row r="13" s="18" customFormat="1" ht="26" customHeight="1" spans="1:13">
      <c r="A13" s="20">
        <v>9</v>
      </c>
      <c r="B13" s="26" t="s">
        <v>111</v>
      </c>
      <c r="C13" s="26" t="s">
        <v>3</v>
      </c>
      <c r="D13" s="20" t="s">
        <v>91</v>
      </c>
      <c r="E13" s="26" t="s">
        <v>113</v>
      </c>
      <c r="F13" s="26">
        <v>100</v>
      </c>
      <c r="G13" s="26">
        <v>100</v>
      </c>
      <c r="H13" s="26"/>
      <c r="I13" s="26"/>
      <c r="J13" s="26"/>
      <c r="K13" s="26"/>
      <c r="L13" s="26"/>
      <c r="M13" s="26" t="s">
        <v>103</v>
      </c>
    </row>
    <row r="14" s="18" customFormat="1" ht="26" customHeight="1" spans="1:13">
      <c r="A14" s="20">
        <v>10</v>
      </c>
      <c r="B14" s="26" t="s">
        <v>114</v>
      </c>
      <c r="C14" s="20" t="s">
        <v>3</v>
      </c>
      <c r="D14" s="20" t="s">
        <v>82</v>
      </c>
      <c r="E14" s="26" t="s">
        <v>115</v>
      </c>
      <c r="F14" s="26">
        <v>10</v>
      </c>
      <c r="G14" s="26">
        <v>10</v>
      </c>
      <c r="H14" s="27"/>
      <c r="I14" s="27"/>
      <c r="J14" s="27"/>
      <c r="K14" s="28"/>
      <c r="L14" s="27"/>
      <c r="M14" s="26" t="s">
        <v>116</v>
      </c>
    </row>
    <row r="15" ht="26" customHeight="1" spans="1:13">
      <c r="A15" s="20">
        <v>11</v>
      </c>
      <c r="B15" s="26" t="s">
        <v>117</v>
      </c>
      <c r="C15" s="20" t="s">
        <v>3</v>
      </c>
      <c r="D15" s="20" t="s">
        <v>82</v>
      </c>
      <c r="E15" s="26" t="s">
        <v>118</v>
      </c>
      <c r="F15" s="26">
        <v>10</v>
      </c>
      <c r="G15" s="26">
        <v>10</v>
      </c>
      <c r="H15" s="27"/>
      <c r="I15" s="27"/>
      <c r="J15" s="27"/>
      <c r="K15" s="28"/>
      <c r="L15" s="27"/>
      <c r="M15" s="26" t="s">
        <v>116</v>
      </c>
    </row>
    <row r="16" ht="26" customHeight="1" spans="1:13">
      <c r="A16" s="20">
        <v>12</v>
      </c>
      <c r="B16" s="26" t="s">
        <v>70</v>
      </c>
      <c r="C16" s="20" t="s">
        <v>3</v>
      </c>
      <c r="D16" s="20" t="s">
        <v>82</v>
      </c>
      <c r="E16" s="26" t="s">
        <v>119</v>
      </c>
      <c r="F16" s="26">
        <v>15</v>
      </c>
      <c r="G16" s="26">
        <v>15</v>
      </c>
      <c r="H16" s="27"/>
      <c r="I16" s="27"/>
      <c r="J16" s="27"/>
      <c r="K16" s="28"/>
      <c r="L16" s="27"/>
      <c r="M16" s="26" t="s">
        <v>116</v>
      </c>
    </row>
    <row r="17" ht="26" customHeight="1" spans="1:13">
      <c r="A17" s="20">
        <v>13</v>
      </c>
      <c r="B17" s="26" t="s">
        <v>120</v>
      </c>
      <c r="C17" s="20" t="s">
        <v>3</v>
      </c>
      <c r="D17" s="20" t="s">
        <v>101</v>
      </c>
      <c r="E17" s="26" t="s">
        <v>121</v>
      </c>
      <c r="F17" s="26">
        <v>20</v>
      </c>
      <c r="G17" s="26">
        <v>20</v>
      </c>
      <c r="H17" s="27"/>
      <c r="I17" s="27"/>
      <c r="J17" s="27"/>
      <c r="K17" s="28"/>
      <c r="L17" s="27"/>
      <c r="M17" s="26" t="s">
        <v>116</v>
      </c>
    </row>
    <row r="18" ht="26" customHeight="1" spans="1:13">
      <c r="A18" s="20">
        <v>14</v>
      </c>
      <c r="B18" s="26" t="s">
        <v>68</v>
      </c>
      <c r="C18" s="20" t="s">
        <v>3</v>
      </c>
      <c r="D18" s="20" t="s">
        <v>82</v>
      </c>
      <c r="E18" s="26" t="s">
        <v>122</v>
      </c>
      <c r="F18" s="26">
        <v>18</v>
      </c>
      <c r="G18" s="26">
        <v>18</v>
      </c>
      <c r="H18" s="27"/>
      <c r="I18" s="27"/>
      <c r="J18" s="27"/>
      <c r="K18" s="28"/>
      <c r="L18" s="27"/>
      <c r="M18" s="26" t="s">
        <v>123</v>
      </c>
    </row>
    <row r="19" ht="26" customHeight="1" spans="1:13">
      <c r="A19" s="20">
        <v>15</v>
      </c>
      <c r="B19" s="26" t="s">
        <v>124</v>
      </c>
      <c r="C19" s="20" t="s">
        <v>3</v>
      </c>
      <c r="D19" s="20" t="s">
        <v>82</v>
      </c>
      <c r="E19" s="26" t="s">
        <v>125</v>
      </c>
      <c r="F19" s="26">
        <v>14.5</v>
      </c>
      <c r="G19" s="26">
        <v>14.5</v>
      </c>
      <c r="H19" s="27"/>
      <c r="I19" s="27"/>
      <c r="J19" s="27"/>
      <c r="K19" s="28"/>
      <c r="L19" s="27"/>
      <c r="M19" s="26" t="s">
        <v>126</v>
      </c>
    </row>
    <row r="20" ht="26" customHeight="1" spans="1:13">
      <c r="A20" s="20">
        <v>16</v>
      </c>
      <c r="B20" s="26" t="s">
        <v>127</v>
      </c>
      <c r="C20" s="20" t="s">
        <v>3</v>
      </c>
      <c r="D20" s="20" t="s">
        <v>82</v>
      </c>
      <c r="E20" s="26" t="s">
        <v>128</v>
      </c>
      <c r="F20" s="26">
        <v>20</v>
      </c>
      <c r="G20" s="26">
        <v>20</v>
      </c>
      <c r="H20" s="27"/>
      <c r="I20" s="27"/>
      <c r="J20" s="27"/>
      <c r="K20" s="28"/>
      <c r="L20" s="27"/>
      <c r="M20" s="26" t="s">
        <v>129</v>
      </c>
    </row>
    <row r="21" ht="26" customHeight="1" spans="1:13">
      <c r="A21" s="20">
        <v>17</v>
      </c>
      <c r="B21" s="26" t="s">
        <v>130</v>
      </c>
      <c r="C21" s="20" t="s">
        <v>3</v>
      </c>
      <c r="D21" s="20" t="s">
        <v>82</v>
      </c>
      <c r="E21" s="26" t="s">
        <v>131</v>
      </c>
      <c r="F21" s="26">
        <v>20</v>
      </c>
      <c r="G21" s="26">
        <v>20</v>
      </c>
      <c r="H21" s="27"/>
      <c r="I21" s="27"/>
      <c r="J21" s="27"/>
      <c r="K21" s="28"/>
      <c r="L21" s="27"/>
      <c r="M21" s="26" t="s">
        <v>132</v>
      </c>
    </row>
    <row r="22" ht="26" customHeight="1" spans="1:13">
      <c r="A22" s="20">
        <v>18</v>
      </c>
      <c r="B22" s="26" t="s">
        <v>133</v>
      </c>
      <c r="C22" s="20" t="s">
        <v>3</v>
      </c>
      <c r="D22" s="20" t="s">
        <v>82</v>
      </c>
      <c r="E22" s="26" t="s">
        <v>134</v>
      </c>
      <c r="F22" s="26">
        <v>38</v>
      </c>
      <c r="G22" s="26">
        <v>38</v>
      </c>
      <c r="H22" s="27"/>
      <c r="I22" s="27"/>
      <c r="J22" s="27"/>
      <c r="K22" s="28"/>
      <c r="L22" s="27"/>
      <c r="M22" s="26" t="s">
        <v>135</v>
      </c>
    </row>
    <row r="23" ht="26" customHeight="1" spans="1:13">
      <c r="A23" s="20">
        <v>19</v>
      </c>
      <c r="B23" s="26" t="s">
        <v>133</v>
      </c>
      <c r="C23" s="20" t="s">
        <v>3</v>
      </c>
      <c r="D23" s="20" t="s">
        <v>91</v>
      </c>
      <c r="E23" s="26" t="s">
        <v>136</v>
      </c>
      <c r="F23" s="26">
        <v>15</v>
      </c>
      <c r="G23" s="26">
        <v>15</v>
      </c>
      <c r="H23" s="27"/>
      <c r="I23" s="27"/>
      <c r="J23" s="27"/>
      <c r="K23" s="28"/>
      <c r="L23" s="27"/>
      <c r="M23" s="26" t="s">
        <v>135</v>
      </c>
    </row>
    <row r="24" ht="26" customHeight="1" spans="1:13">
      <c r="A24" s="20">
        <v>20</v>
      </c>
      <c r="B24" s="26" t="s">
        <v>137</v>
      </c>
      <c r="C24" s="20" t="s">
        <v>3</v>
      </c>
      <c r="D24" s="20" t="s">
        <v>82</v>
      </c>
      <c r="E24" s="26" t="s">
        <v>138</v>
      </c>
      <c r="F24" s="26">
        <v>2.5</v>
      </c>
      <c r="G24" s="26">
        <v>2.5</v>
      </c>
      <c r="H24" s="27"/>
      <c r="I24" s="27"/>
      <c r="J24" s="27"/>
      <c r="K24" s="28"/>
      <c r="L24" s="27"/>
      <c r="M24" s="26" t="s">
        <v>139</v>
      </c>
    </row>
    <row r="25" ht="26" customHeight="1" spans="1:13">
      <c r="A25" s="20">
        <v>21</v>
      </c>
      <c r="B25" s="26" t="s">
        <v>140</v>
      </c>
      <c r="C25" s="20" t="s">
        <v>3</v>
      </c>
      <c r="D25" s="20" t="s">
        <v>82</v>
      </c>
      <c r="E25" s="26" t="s">
        <v>141</v>
      </c>
      <c r="F25" s="26">
        <v>15</v>
      </c>
      <c r="G25" s="26">
        <v>15</v>
      </c>
      <c r="H25" s="27"/>
      <c r="I25" s="27"/>
      <c r="J25" s="27"/>
      <c r="K25" s="28"/>
      <c r="L25" s="27"/>
      <c r="M25" s="26" t="s">
        <v>139</v>
      </c>
    </row>
    <row r="26" ht="26" customHeight="1" spans="1:13">
      <c r="A26" s="20">
        <v>22</v>
      </c>
      <c r="B26" s="26" t="s">
        <v>142</v>
      </c>
      <c r="C26" s="20" t="s">
        <v>3</v>
      </c>
      <c r="D26" s="20" t="s">
        <v>82</v>
      </c>
      <c r="E26" s="26" t="s">
        <v>143</v>
      </c>
      <c r="F26" s="26">
        <v>10</v>
      </c>
      <c r="G26" s="26">
        <v>10</v>
      </c>
      <c r="H26" s="27"/>
      <c r="I26" s="27"/>
      <c r="J26" s="27"/>
      <c r="K26" s="28"/>
      <c r="L26" s="27"/>
      <c r="M26" s="26" t="s">
        <v>139</v>
      </c>
    </row>
    <row r="27" ht="26" customHeight="1" spans="1:13">
      <c r="A27" s="20">
        <v>23</v>
      </c>
      <c r="B27" s="26" t="s">
        <v>144</v>
      </c>
      <c r="C27" s="20" t="s">
        <v>3</v>
      </c>
      <c r="D27" s="20" t="s">
        <v>82</v>
      </c>
      <c r="E27" s="26" t="s">
        <v>145</v>
      </c>
      <c r="F27" s="26">
        <v>10</v>
      </c>
      <c r="G27" s="26">
        <v>10</v>
      </c>
      <c r="H27" s="27"/>
      <c r="I27" s="27"/>
      <c r="J27" s="27"/>
      <c r="K27" s="28"/>
      <c r="L27" s="27"/>
      <c r="M27" s="26" t="s">
        <v>146</v>
      </c>
    </row>
    <row r="28" ht="26" customHeight="1" spans="1:13">
      <c r="A28" s="20">
        <v>24</v>
      </c>
      <c r="B28" s="26" t="s">
        <v>147</v>
      </c>
      <c r="C28" s="26" t="s">
        <v>3</v>
      </c>
      <c r="D28" s="20" t="s">
        <v>82</v>
      </c>
      <c r="E28" s="26" t="s">
        <v>148</v>
      </c>
      <c r="F28" s="26">
        <v>10</v>
      </c>
      <c r="G28" s="26">
        <v>10</v>
      </c>
      <c r="H28" s="26"/>
      <c r="I28" s="26"/>
      <c r="J28" s="26"/>
      <c r="K28" s="26"/>
      <c r="L28" s="26"/>
      <c r="M28" s="26" t="s">
        <v>146</v>
      </c>
    </row>
    <row r="29" ht="36" customHeight="1" spans="1:13">
      <c r="A29" s="20">
        <v>25</v>
      </c>
      <c r="B29" s="26" t="s">
        <v>149</v>
      </c>
      <c r="C29" s="26" t="s">
        <v>3</v>
      </c>
      <c r="D29" s="20" t="s">
        <v>82</v>
      </c>
      <c r="E29" s="26" t="s">
        <v>150</v>
      </c>
      <c r="F29" s="26">
        <v>15</v>
      </c>
      <c r="G29" s="26">
        <v>15</v>
      </c>
      <c r="H29" s="26"/>
      <c r="I29" s="26"/>
      <c r="J29" s="26"/>
      <c r="K29" s="26"/>
      <c r="L29" s="26"/>
      <c r="M29" s="26" t="s">
        <v>151</v>
      </c>
    </row>
    <row r="30" ht="26" customHeight="1" spans="1:13">
      <c r="A30" s="20">
        <v>26</v>
      </c>
      <c r="B30" s="26" t="s">
        <v>152</v>
      </c>
      <c r="C30" s="26" t="s">
        <v>3</v>
      </c>
      <c r="D30" s="20" t="s">
        <v>82</v>
      </c>
      <c r="E30" s="26" t="s">
        <v>153</v>
      </c>
      <c r="F30" s="26">
        <v>15</v>
      </c>
      <c r="G30" s="26">
        <v>15</v>
      </c>
      <c r="H30" s="26"/>
      <c r="I30" s="26"/>
      <c r="J30" s="26"/>
      <c r="K30" s="26"/>
      <c r="L30" s="26"/>
      <c r="M30" s="26" t="s">
        <v>154</v>
      </c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1388888888889" right="0.354166666666667" top="0.66875" bottom="0.66875" header="0.5" footer="0.5"/>
  <pageSetup paperSize="9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8"/>
  <sheetViews>
    <sheetView zoomScale="115" zoomScaleNormal="115" workbookViewId="0">
      <selection activeCell="G7" sqref="G7"/>
    </sheetView>
  </sheetViews>
  <sheetFormatPr defaultColWidth="9" defaultRowHeight="13.5" outlineLevelRow="7"/>
  <cols>
    <col min="1" max="1" width="6.075" style="19" customWidth="1"/>
    <col min="2" max="2" width="13.8" style="18" customWidth="1"/>
    <col min="3" max="3" width="10.1" style="18" customWidth="1"/>
    <col min="4" max="4" width="11.075" style="18" customWidth="1"/>
    <col min="5" max="5" width="18.15" style="18" customWidth="1"/>
    <col min="6" max="12" width="9" style="18"/>
    <col min="13" max="13" width="13.25" style="18" customWidth="1"/>
    <col min="14" max="16383" width="9" style="18"/>
  </cols>
  <sheetData>
    <row r="1" s="1" customFormat="1" ht="62" customHeight="1" spans="1:16383">
      <c r="A1" s="3" t="s">
        <v>155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X1" s="15"/>
      <c r="XEY1" s="15"/>
      <c r="XEZ1" s="15"/>
      <c r="XFA1" s="15"/>
      <c r="XFB1" s="15"/>
      <c r="XFC1" s="15"/>
    </row>
    <row r="2" s="2" customFormat="1" ht="24" customHeight="1" spans="1:16378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6"/>
    </row>
    <row r="3" s="2" customFormat="1" ht="49" customHeight="1" spans="1:16378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6"/>
    </row>
    <row r="4" s="2" customFormat="1" ht="27" customHeight="1" spans="1:16378">
      <c r="A4" s="4"/>
      <c r="B4" s="4" t="s">
        <v>2</v>
      </c>
      <c r="C4" s="4"/>
      <c r="D4" s="4"/>
      <c r="E4" s="4"/>
      <c r="F4" s="4">
        <f>SUM(F5:F8)</f>
        <v>17</v>
      </c>
      <c r="G4" s="4">
        <f>SUM(G5:G8)</f>
        <v>17</v>
      </c>
      <c r="H4" s="13"/>
      <c r="I4" s="13"/>
      <c r="J4" s="13"/>
      <c r="K4" s="13"/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6"/>
    </row>
    <row r="5" s="17" customFormat="1" ht="39" customHeight="1" spans="1:13">
      <c r="A5" s="20">
        <v>1</v>
      </c>
      <c r="B5" s="23" t="s">
        <v>156</v>
      </c>
      <c r="C5" s="20" t="s">
        <v>3</v>
      </c>
      <c r="D5" s="20" t="s">
        <v>82</v>
      </c>
      <c r="E5" s="9" t="s">
        <v>157</v>
      </c>
      <c r="F5" s="24">
        <v>4</v>
      </c>
      <c r="G5" s="24">
        <v>4</v>
      </c>
      <c r="H5" s="20"/>
      <c r="I5" s="20"/>
      <c r="J5" s="20"/>
      <c r="K5" s="20"/>
      <c r="L5" s="20"/>
      <c r="M5" s="24" t="s">
        <v>158</v>
      </c>
    </row>
    <row r="6" s="18" customFormat="1" ht="39" customHeight="1" spans="1:13">
      <c r="A6" s="20">
        <v>2</v>
      </c>
      <c r="B6" s="9" t="s">
        <v>159</v>
      </c>
      <c r="C6" s="20" t="s">
        <v>3</v>
      </c>
      <c r="D6" s="20" t="s">
        <v>82</v>
      </c>
      <c r="E6" s="9" t="s">
        <v>160</v>
      </c>
      <c r="F6" s="25">
        <v>4</v>
      </c>
      <c r="G6" s="25">
        <v>4</v>
      </c>
      <c r="H6" s="21"/>
      <c r="I6" s="21"/>
      <c r="J6" s="21"/>
      <c r="K6" s="21"/>
      <c r="L6" s="21"/>
      <c r="M6" s="24" t="s">
        <v>158</v>
      </c>
    </row>
    <row r="7" s="18" customFormat="1" ht="39" customHeight="1" spans="1:13">
      <c r="A7" s="20">
        <v>3</v>
      </c>
      <c r="B7" s="9" t="s">
        <v>149</v>
      </c>
      <c r="C7" s="20" t="s">
        <v>3</v>
      </c>
      <c r="D7" s="20" t="s">
        <v>82</v>
      </c>
      <c r="E7" s="9" t="s">
        <v>161</v>
      </c>
      <c r="F7" s="25">
        <v>4</v>
      </c>
      <c r="G7" s="25">
        <v>4</v>
      </c>
      <c r="H7" s="21"/>
      <c r="I7" s="21"/>
      <c r="J7" s="21"/>
      <c r="K7" s="21"/>
      <c r="L7" s="21"/>
      <c r="M7" s="24" t="s">
        <v>158</v>
      </c>
    </row>
    <row r="8" s="18" customFormat="1" ht="39" customHeight="1" spans="1:13">
      <c r="A8" s="20">
        <v>4</v>
      </c>
      <c r="B8" s="9" t="s">
        <v>162</v>
      </c>
      <c r="C8" s="20" t="s">
        <v>3</v>
      </c>
      <c r="D8" s="20" t="s">
        <v>82</v>
      </c>
      <c r="E8" s="9" t="s">
        <v>163</v>
      </c>
      <c r="F8" s="25">
        <v>5</v>
      </c>
      <c r="G8" s="25">
        <v>5</v>
      </c>
      <c r="H8" s="21"/>
      <c r="I8" s="21"/>
      <c r="J8" s="21"/>
      <c r="K8" s="21"/>
      <c r="L8" s="21"/>
      <c r="M8" s="24" t="s">
        <v>158</v>
      </c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" right="0.472222222222222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6"/>
  <sheetViews>
    <sheetView zoomScale="115" zoomScaleNormal="115" workbookViewId="0">
      <selection activeCell="A1" sqref="A1:M1"/>
    </sheetView>
  </sheetViews>
  <sheetFormatPr defaultColWidth="9" defaultRowHeight="13.5"/>
  <cols>
    <col min="1" max="1" width="6.075" style="19" customWidth="1"/>
    <col min="2" max="2" width="13.8" style="18" customWidth="1"/>
    <col min="3" max="3" width="10.1" style="18" customWidth="1"/>
    <col min="4" max="4" width="9.875" style="18" customWidth="1"/>
    <col min="5" max="5" width="21.25" style="18" customWidth="1"/>
    <col min="6" max="7" width="9" style="18"/>
    <col min="8" max="8" width="6" style="18" customWidth="1"/>
    <col min="9" max="9" width="5.5" style="18" customWidth="1"/>
    <col min="10" max="11" width="9" style="18"/>
    <col min="12" max="12" width="8.15" style="18" customWidth="1"/>
    <col min="13" max="13" width="17.5" style="18" customWidth="1"/>
    <col min="14" max="16383" width="9" style="18"/>
  </cols>
  <sheetData>
    <row r="1" s="1" customFormat="1" ht="45" customHeight="1" spans="1:16383">
      <c r="A1" s="3" t="s">
        <v>164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XEX1" s="15"/>
      <c r="XEY1" s="15"/>
      <c r="XEZ1" s="15"/>
      <c r="XFA1" s="15"/>
      <c r="XFB1" s="15"/>
      <c r="XFC1" s="15"/>
    </row>
    <row r="2" s="2" customFormat="1" ht="24" customHeight="1" spans="1:16378">
      <c r="A2" s="4" t="s">
        <v>47</v>
      </c>
      <c r="B2" s="5" t="s">
        <v>48</v>
      </c>
      <c r="C2" s="4" t="s">
        <v>49</v>
      </c>
      <c r="D2" s="4" t="s">
        <v>50</v>
      </c>
      <c r="E2" s="4" t="s">
        <v>51</v>
      </c>
      <c r="F2" s="6" t="s">
        <v>52</v>
      </c>
      <c r="G2" s="6"/>
      <c r="H2" s="6"/>
      <c r="I2" s="6"/>
      <c r="J2" s="6" t="s">
        <v>53</v>
      </c>
      <c r="K2" s="6"/>
      <c r="L2" s="6"/>
      <c r="M2" s="4" t="s">
        <v>54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6"/>
    </row>
    <row r="3" s="2" customFormat="1" ht="44" customHeight="1" spans="1:16378">
      <c r="A3" s="4"/>
      <c r="B3" s="7"/>
      <c r="C3" s="4"/>
      <c r="D3" s="4"/>
      <c r="E3" s="4"/>
      <c r="F3" s="4" t="s">
        <v>2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59</v>
      </c>
      <c r="L3" s="4" t="s">
        <v>60</v>
      </c>
      <c r="M3" s="4"/>
      <c r="N3" s="12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6"/>
    </row>
    <row r="4" s="2" customFormat="1" ht="27" customHeight="1" spans="1:16378">
      <c r="A4" s="4"/>
      <c r="B4" s="4" t="s">
        <v>2</v>
      </c>
      <c r="C4" s="4"/>
      <c r="D4" s="4"/>
      <c r="E4" s="4"/>
      <c r="F4" s="4">
        <f>SUM(F5:F26)</f>
        <v>264</v>
      </c>
      <c r="G4" s="4">
        <f>SUM(G5:G26)</f>
        <v>264</v>
      </c>
      <c r="H4" s="13"/>
      <c r="I4" s="13"/>
      <c r="J4" s="13"/>
      <c r="K4" s="13"/>
      <c r="L4" s="13"/>
      <c r="M4" s="4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6"/>
    </row>
    <row r="5" s="17" customFormat="1" ht="29" customHeight="1" spans="1:13">
      <c r="A5" s="20">
        <v>1</v>
      </c>
      <c r="B5" s="9" t="s">
        <v>165</v>
      </c>
      <c r="C5" s="20" t="s">
        <v>3</v>
      </c>
      <c r="D5" s="20" t="s">
        <v>82</v>
      </c>
      <c r="E5" s="9" t="s">
        <v>166</v>
      </c>
      <c r="F5" s="9">
        <v>3</v>
      </c>
      <c r="G5" s="9">
        <v>3</v>
      </c>
      <c r="H5" s="20"/>
      <c r="I5" s="20"/>
      <c r="J5" s="20"/>
      <c r="K5" s="20"/>
      <c r="L5" s="20"/>
      <c r="M5" s="9" t="s">
        <v>98</v>
      </c>
    </row>
    <row r="6" s="18" customFormat="1" ht="29" customHeight="1" spans="1:13">
      <c r="A6" s="20">
        <v>2</v>
      </c>
      <c r="B6" s="9" t="s">
        <v>167</v>
      </c>
      <c r="C6" s="20" t="s">
        <v>3</v>
      </c>
      <c r="D6" s="20" t="s">
        <v>82</v>
      </c>
      <c r="E6" s="9" t="s">
        <v>168</v>
      </c>
      <c r="F6" s="9">
        <v>4</v>
      </c>
      <c r="G6" s="9">
        <v>4</v>
      </c>
      <c r="H6" s="21"/>
      <c r="I6" s="21"/>
      <c r="J6" s="21"/>
      <c r="K6" s="21"/>
      <c r="L6" s="21"/>
      <c r="M6" s="9" t="s">
        <v>151</v>
      </c>
    </row>
    <row r="7" s="18" customFormat="1" ht="29" customHeight="1" spans="1:13">
      <c r="A7" s="20">
        <v>3</v>
      </c>
      <c r="B7" s="9" t="s">
        <v>169</v>
      </c>
      <c r="C7" s="20" t="s">
        <v>3</v>
      </c>
      <c r="D7" s="20" t="s">
        <v>82</v>
      </c>
      <c r="E7" s="9" t="s">
        <v>168</v>
      </c>
      <c r="F7" s="9">
        <v>5</v>
      </c>
      <c r="G7" s="9">
        <v>5</v>
      </c>
      <c r="H7" s="21"/>
      <c r="I7" s="21"/>
      <c r="J7" s="21"/>
      <c r="K7" s="21"/>
      <c r="L7" s="21"/>
      <c r="M7" s="9" t="s">
        <v>151</v>
      </c>
    </row>
    <row r="8" s="18" customFormat="1" ht="29" customHeight="1" spans="1:13">
      <c r="A8" s="20">
        <v>4</v>
      </c>
      <c r="B8" s="22" t="s">
        <v>170</v>
      </c>
      <c r="C8" s="20" t="s">
        <v>3</v>
      </c>
      <c r="D8" s="20" t="s">
        <v>101</v>
      </c>
      <c r="E8" s="9" t="s">
        <v>171</v>
      </c>
      <c r="F8" s="22">
        <v>5</v>
      </c>
      <c r="G8" s="22">
        <v>5</v>
      </c>
      <c r="H8" s="21"/>
      <c r="I8" s="21"/>
      <c r="J8" s="21"/>
      <c r="K8" s="21"/>
      <c r="L8" s="21"/>
      <c r="M8" s="22" t="s">
        <v>151</v>
      </c>
    </row>
    <row r="9" s="18" customFormat="1" ht="29" customHeight="1" spans="1:13">
      <c r="A9" s="20">
        <v>5</v>
      </c>
      <c r="B9" s="9" t="s">
        <v>172</v>
      </c>
      <c r="C9" s="20" t="s">
        <v>3</v>
      </c>
      <c r="D9" s="20" t="s">
        <v>82</v>
      </c>
      <c r="E9" s="9" t="s">
        <v>173</v>
      </c>
      <c r="F9" s="9">
        <v>5</v>
      </c>
      <c r="G9" s="9">
        <v>5</v>
      </c>
      <c r="H9" s="21"/>
      <c r="I9" s="21"/>
      <c r="J9" s="21"/>
      <c r="K9" s="21"/>
      <c r="L9" s="21"/>
      <c r="M9" s="22" t="s">
        <v>174</v>
      </c>
    </row>
    <row r="10" s="18" customFormat="1" ht="29" customHeight="1" spans="1:13">
      <c r="A10" s="20">
        <v>6</v>
      </c>
      <c r="B10" s="22" t="s">
        <v>175</v>
      </c>
      <c r="C10" s="20" t="s">
        <v>3</v>
      </c>
      <c r="D10" s="20" t="s">
        <v>82</v>
      </c>
      <c r="E10" s="22" t="s">
        <v>176</v>
      </c>
      <c r="F10" s="22">
        <v>5</v>
      </c>
      <c r="G10" s="22">
        <v>5</v>
      </c>
      <c r="H10" s="21"/>
      <c r="I10" s="21"/>
      <c r="J10" s="21"/>
      <c r="K10" s="21"/>
      <c r="L10" s="21"/>
      <c r="M10" s="22" t="s">
        <v>174</v>
      </c>
    </row>
    <row r="11" s="18" customFormat="1" ht="29" customHeight="1" spans="1:13">
      <c r="A11" s="20">
        <v>7</v>
      </c>
      <c r="B11" s="22" t="s">
        <v>177</v>
      </c>
      <c r="C11" s="20" t="s">
        <v>3</v>
      </c>
      <c r="D11" s="20" t="s">
        <v>101</v>
      </c>
      <c r="E11" s="22" t="s">
        <v>178</v>
      </c>
      <c r="F11" s="22">
        <v>10</v>
      </c>
      <c r="G11" s="22">
        <v>10</v>
      </c>
      <c r="H11" s="21"/>
      <c r="I11" s="21"/>
      <c r="J11" s="21"/>
      <c r="K11" s="21"/>
      <c r="L11" s="21"/>
      <c r="M11" s="22" t="s">
        <v>174</v>
      </c>
    </row>
    <row r="12" s="18" customFormat="1" ht="29" customHeight="1" spans="1:13">
      <c r="A12" s="20">
        <v>8</v>
      </c>
      <c r="B12" s="22" t="s">
        <v>175</v>
      </c>
      <c r="C12" s="20" t="s">
        <v>3</v>
      </c>
      <c r="D12" s="20" t="s">
        <v>82</v>
      </c>
      <c r="E12" s="22" t="s">
        <v>179</v>
      </c>
      <c r="F12" s="22">
        <v>10</v>
      </c>
      <c r="G12" s="22">
        <v>10</v>
      </c>
      <c r="H12" s="21"/>
      <c r="I12" s="21"/>
      <c r="J12" s="21"/>
      <c r="K12" s="21"/>
      <c r="L12" s="21"/>
      <c r="M12" s="22" t="s">
        <v>174</v>
      </c>
    </row>
    <row r="13" ht="29" customHeight="1" spans="1:13">
      <c r="A13" s="20">
        <v>9</v>
      </c>
      <c r="B13" s="9" t="s">
        <v>180</v>
      </c>
      <c r="C13" s="20" t="s">
        <v>3</v>
      </c>
      <c r="D13" s="20" t="s">
        <v>82</v>
      </c>
      <c r="E13" s="9" t="s">
        <v>181</v>
      </c>
      <c r="F13" s="9">
        <v>20</v>
      </c>
      <c r="G13" s="9">
        <v>20</v>
      </c>
      <c r="H13" s="21"/>
      <c r="I13" s="21"/>
      <c r="J13" s="21"/>
      <c r="K13" s="21"/>
      <c r="L13" s="21"/>
      <c r="M13" s="22" t="s">
        <v>123</v>
      </c>
    </row>
    <row r="14" ht="29" customHeight="1" spans="1:13">
      <c r="A14" s="20">
        <v>10</v>
      </c>
      <c r="B14" s="9" t="s">
        <v>180</v>
      </c>
      <c r="C14" s="20" t="s">
        <v>3</v>
      </c>
      <c r="D14" s="20" t="s">
        <v>82</v>
      </c>
      <c r="E14" s="9" t="s">
        <v>182</v>
      </c>
      <c r="F14" s="9">
        <v>30</v>
      </c>
      <c r="G14" s="9">
        <v>30</v>
      </c>
      <c r="H14" s="21"/>
      <c r="I14" s="21"/>
      <c r="J14" s="21"/>
      <c r="K14" s="21"/>
      <c r="L14" s="21"/>
      <c r="M14" s="22" t="s">
        <v>123</v>
      </c>
    </row>
    <row r="15" ht="29" customHeight="1" spans="1:13">
      <c r="A15" s="20">
        <v>11</v>
      </c>
      <c r="B15" s="22" t="s">
        <v>183</v>
      </c>
      <c r="C15" s="20" t="s">
        <v>3</v>
      </c>
      <c r="D15" s="20" t="s">
        <v>82</v>
      </c>
      <c r="E15" s="22" t="s">
        <v>184</v>
      </c>
      <c r="F15" s="22">
        <v>3</v>
      </c>
      <c r="G15" s="22">
        <v>3</v>
      </c>
      <c r="H15" s="21"/>
      <c r="I15" s="21"/>
      <c r="J15" s="21"/>
      <c r="K15" s="21"/>
      <c r="L15" s="21"/>
      <c r="M15" s="22" t="s">
        <v>123</v>
      </c>
    </row>
    <row r="16" ht="29" customHeight="1" spans="1:13">
      <c r="A16" s="20">
        <v>12</v>
      </c>
      <c r="B16" s="9" t="s">
        <v>185</v>
      </c>
      <c r="C16" s="20" t="s">
        <v>3</v>
      </c>
      <c r="D16" s="20" t="s">
        <v>82</v>
      </c>
      <c r="E16" s="9" t="s">
        <v>186</v>
      </c>
      <c r="F16" s="9">
        <v>15</v>
      </c>
      <c r="G16" s="9">
        <v>15</v>
      </c>
      <c r="H16" s="21"/>
      <c r="I16" s="21"/>
      <c r="J16" s="21"/>
      <c r="K16" s="21"/>
      <c r="L16" s="21"/>
      <c r="M16" s="9" t="s">
        <v>139</v>
      </c>
    </row>
    <row r="17" ht="29" customHeight="1" spans="1:13">
      <c r="A17" s="20">
        <v>13</v>
      </c>
      <c r="B17" s="22" t="s">
        <v>187</v>
      </c>
      <c r="C17" s="20" t="s">
        <v>3</v>
      </c>
      <c r="D17" s="20" t="s">
        <v>82</v>
      </c>
      <c r="E17" s="9" t="s">
        <v>173</v>
      </c>
      <c r="F17" s="9">
        <v>20</v>
      </c>
      <c r="G17" s="9">
        <v>20</v>
      </c>
      <c r="H17" s="21"/>
      <c r="I17" s="21"/>
      <c r="J17" s="21"/>
      <c r="K17" s="21"/>
      <c r="L17" s="21"/>
      <c r="M17" s="22" t="s">
        <v>126</v>
      </c>
    </row>
    <row r="18" ht="29" customHeight="1" spans="1:13">
      <c r="A18" s="20">
        <v>14</v>
      </c>
      <c r="B18" s="22" t="s">
        <v>187</v>
      </c>
      <c r="C18" s="20" t="s">
        <v>3</v>
      </c>
      <c r="D18" s="20" t="s">
        <v>101</v>
      </c>
      <c r="E18" s="22" t="s">
        <v>188</v>
      </c>
      <c r="F18" s="22">
        <v>10</v>
      </c>
      <c r="G18" s="22">
        <v>10</v>
      </c>
      <c r="H18" s="21"/>
      <c r="I18" s="21"/>
      <c r="J18" s="21"/>
      <c r="K18" s="21"/>
      <c r="L18" s="21"/>
      <c r="M18" s="22" t="s">
        <v>126</v>
      </c>
    </row>
    <row r="19" ht="29" customHeight="1" spans="1:13">
      <c r="A19" s="20">
        <v>15</v>
      </c>
      <c r="B19" s="9" t="s">
        <v>189</v>
      </c>
      <c r="C19" s="20" t="s">
        <v>3</v>
      </c>
      <c r="D19" s="20" t="s">
        <v>101</v>
      </c>
      <c r="E19" s="9" t="s">
        <v>190</v>
      </c>
      <c r="F19" s="9">
        <v>22</v>
      </c>
      <c r="G19" s="9">
        <v>22</v>
      </c>
      <c r="H19" s="21"/>
      <c r="I19" s="21"/>
      <c r="J19" s="21"/>
      <c r="K19" s="21"/>
      <c r="L19" s="21"/>
      <c r="M19" s="9" t="s">
        <v>154</v>
      </c>
    </row>
    <row r="20" ht="29" customHeight="1" spans="1:13">
      <c r="A20" s="20">
        <v>16</v>
      </c>
      <c r="B20" s="9" t="s">
        <v>189</v>
      </c>
      <c r="C20" s="20" t="s">
        <v>3</v>
      </c>
      <c r="D20" s="20" t="s">
        <v>101</v>
      </c>
      <c r="E20" s="9" t="s">
        <v>191</v>
      </c>
      <c r="F20" s="9">
        <v>18</v>
      </c>
      <c r="G20" s="9">
        <v>18</v>
      </c>
      <c r="H20" s="21"/>
      <c r="I20" s="21"/>
      <c r="J20" s="21"/>
      <c r="K20" s="21"/>
      <c r="L20" s="21"/>
      <c r="M20" s="9" t="s">
        <v>154</v>
      </c>
    </row>
    <row r="21" ht="29" customHeight="1" spans="1:13">
      <c r="A21" s="20">
        <v>17</v>
      </c>
      <c r="B21" s="22" t="s">
        <v>192</v>
      </c>
      <c r="C21" s="20" t="s">
        <v>3</v>
      </c>
      <c r="D21" s="20" t="s">
        <v>82</v>
      </c>
      <c r="E21" s="22" t="s">
        <v>193</v>
      </c>
      <c r="F21" s="22">
        <v>10</v>
      </c>
      <c r="G21" s="22">
        <v>10</v>
      </c>
      <c r="H21" s="21"/>
      <c r="I21" s="21"/>
      <c r="J21" s="21"/>
      <c r="K21" s="21"/>
      <c r="L21" s="21"/>
      <c r="M21" s="22" t="s">
        <v>129</v>
      </c>
    </row>
    <row r="22" ht="29" customHeight="1" spans="1:13">
      <c r="A22" s="20">
        <v>18</v>
      </c>
      <c r="B22" s="22" t="s">
        <v>194</v>
      </c>
      <c r="C22" s="20" t="s">
        <v>3</v>
      </c>
      <c r="D22" s="22" t="s">
        <v>195</v>
      </c>
      <c r="E22" s="22" t="s">
        <v>196</v>
      </c>
      <c r="F22" s="22">
        <v>13</v>
      </c>
      <c r="G22" s="22">
        <v>13</v>
      </c>
      <c r="H22" s="21"/>
      <c r="I22" s="21"/>
      <c r="J22" s="21"/>
      <c r="K22" s="21"/>
      <c r="L22" s="21"/>
      <c r="M22" s="22" t="s">
        <v>197</v>
      </c>
    </row>
    <row r="23" ht="29" customHeight="1" spans="1:13">
      <c r="A23" s="20">
        <v>19</v>
      </c>
      <c r="B23" s="22" t="s">
        <v>198</v>
      </c>
      <c r="C23" s="20" t="s">
        <v>3</v>
      </c>
      <c r="D23" s="20" t="s">
        <v>101</v>
      </c>
      <c r="E23" s="22" t="s">
        <v>184</v>
      </c>
      <c r="F23" s="22">
        <v>8</v>
      </c>
      <c r="G23" s="22">
        <v>8</v>
      </c>
      <c r="H23" s="21"/>
      <c r="I23" s="21"/>
      <c r="J23" s="21"/>
      <c r="K23" s="21"/>
      <c r="L23" s="21"/>
      <c r="M23" s="22" t="s">
        <v>103</v>
      </c>
    </row>
    <row r="24" ht="29" customHeight="1" spans="1:13">
      <c r="A24" s="20">
        <v>20</v>
      </c>
      <c r="B24" s="22" t="s">
        <v>199</v>
      </c>
      <c r="C24" s="20" t="s">
        <v>3</v>
      </c>
      <c r="D24" s="20" t="s">
        <v>101</v>
      </c>
      <c r="E24" s="22" t="s">
        <v>200</v>
      </c>
      <c r="F24" s="22">
        <v>3</v>
      </c>
      <c r="G24" s="22">
        <v>3</v>
      </c>
      <c r="H24" s="21"/>
      <c r="I24" s="21"/>
      <c r="J24" s="21"/>
      <c r="K24" s="21"/>
      <c r="L24" s="21"/>
      <c r="M24" s="22" t="s">
        <v>116</v>
      </c>
    </row>
    <row r="25" ht="29" customHeight="1" spans="1:13">
      <c r="A25" s="20">
        <v>21</v>
      </c>
      <c r="B25" s="22" t="s">
        <v>201</v>
      </c>
      <c r="C25" s="20" t="s">
        <v>3</v>
      </c>
      <c r="D25" s="20" t="s">
        <v>101</v>
      </c>
      <c r="E25" s="22" t="s">
        <v>202</v>
      </c>
      <c r="F25" s="22">
        <v>15</v>
      </c>
      <c r="G25" s="22">
        <v>15</v>
      </c>
      <c r="H25" s="21"/>
      <c r="I25" s="21"/>
      <c r="J25" s="21"/>
      <c r="K25" s="21"/>
      <c r="L25" s="21"/>
      <c r="M25" s="22" t="s">
        <v>203</v>
      </c>
    </row>
    <row r="26" ht="29" customHeight="1" spans="1:13">
      <c r="A26" s="20">
        <v>22</v>
      </c>
      <c r="B26" s="22" t="s">
        <v>204</v>
      </c>
      <c r="C26" s="20" t="s">
        <v>3</v>
      </c>
      <c r="D26" s="20" t="s">
        <v>101</v>
      </c>
      <c r="E26" s="22" t="s">
        <v>205</v>
      </c>
      <c r="F26" s="22">
        <v>30</v>
      </c>
      <c r="G26" s="22">
        <v>30</v>
      </c>
      <c r="H26" s="21"/>
      <c r="I26" s="21"/>
      <c r="J26" s="21"/>
      <c r="K26" s="21"/>
      <c r="L26" s="21"/>
      <c r="M26" s="22" t="s">
        <v>206</v>
      </c>
    </row>
  </sheetData>
  <mergeCells count="9">
    <mergeCell ref="A1:M1"/>
    <mergeCell ref="F2:I2"/>
    <mergeCell ref="J2:L2"/>
    <mergeCell ref="A2:A3"/>
    <mergeCell ref="B2:B3"/>
    <mergeCell ref="C2:C3"/>
    <mergeCell ref="D2:D3"/>
    <mergeCell ref="E2:E3"/>
    <mergeCell ref="M2:M3"/>
  </mergeCells>
  <pageMargins left="0.751388888888889" right="0.393055555555556" top="0.708333333333333" bottom="0.62986111111111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汇总表</vt:lpstr>
      <vt:lpstr>重点产业</vt:lpstr>
      <vt:lpstr>村集体经济</vt:lpstr>
      <vt:lpstr>道路建设</vt:lpstr>
      <vt:lpstr>危房改造</vt:lpstr>
      <vt:lpstr>环境整治</vt:lpstr>
      <vt:lpstr>少数民族</vt:lpstr>
      <vt:lpstr>老区发展</vt:lpstr>
      <vt:lpstr>以工代赈</vt:lpstr>
      <vt:lpstr>产业奖补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FPB</dc:creator>
  <cp:lastModifiedBy>z</cp:lastModifiedBy>
  <dcterms:created xsi:type="dcterms:W3CDTF">2020-09-01T07:37:00Z</dcterms:created>
  <dcterms:modified xsi:type="dcterms:W3CDTF">2020-10-09T07:26:33Z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