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Sheet1!$1:$4</definedName>
    <definedName name="_xlnm.Print_Area" localSheetId="0">Sheet1!$A$1:$O$30</definedName>
  </definedNames>
  <calcPr calcId="144525"/>
</workbook>
</file>

<file path=xl/sharedStrings.xml><?xml version="1.0" encoding="utf-8"?>
<sst xmlns="http://schemas.openxmlformats.org/spreadsheetml/2006/main" count="226" uniqueCount="108">
  <si>
    <t>沅陵县2020年度部分涉农整合资金项目计划调整表</t>
  </si>
  <si>
    <t>调整前</t>
  </si>
  <si>
    <t>调整后</t>
  </si>
  <si>
    <t>项目责任        单 位</t>
  </si>
  <si>
    <t>序号</t>
  </si>
  <si>
    <t>审批文件</t>
  </si>
  <si>
    <t>项目类型</t>
  </si>
  <si>
    <t>项目名称</t>
  </si>
  <si>
    <t>项目建设内容</t>
  </si>
  <si>
    <t>项目区</t>
  </si>
  <si>
    <t xml:space="preserve">资金  (万元) </t>
  </si>
  <si>
    <t>资金　　  安排   (万元)</t>
  </si>
  <si>
    <t>计划安排</t>
  </si>
  <si>
    <t>拟调整</t>
  </si>
  <si>
    <t>合   计</t>
  </si>
  <si>
    <t>（一）</t>
  </si>
  <si>
    <t>基础设施</t>
  </si>
  <si>
    <t>沅扶组[2019]12号</t>
  </si>
  <si>
    <t>产业发展</t>
  </si>
  <si>
    <t>养殖业</t>
  </si>
  <si>
    <t>柳叶潭村发展泥鳅特色养殖</t>
  </si>
  <si>
    <t>七甲坪镇柳叶潭村</t>
  </si>
  <si>
    <t>道路建设</t>
  </si>
  <si>
    <t>扶桑村丹沙坪至樟木村公路维修</t>
  </si>
  <si>
    <t>七甲坪镇扶桑等村</t>
  </si>
  <si>
    <t>七甲坪镇人民政府</t>
  </si>
  <si>
    <t>沅扶组[2020]44号</t>
  </si>
  <si>
    <t>王岩潭桥头至雨花溪一桥头新修公路</t>
  </si>
  <si>
    <t>七甲坪镇七甲坪社区</t>
  </si>
  <si>
    <t>沅扶组[2019]88号</t>
  </si>
  <si>
    <t>南山新村养蜂，125箱蜂苗</t>
  </si>
  <si>
    <t>深溪口南山新村</t>
  </si>
  <si>
    <t>九矶滩、舒家界组及其他组入户便道建设</t>
  </si>
  <si>
    <t>深溪口便民服务中心</t>
  </si>
  <si>
    <t>组级公路建设</t>
  </si>
  <si>
    <t>深溪口桂竹潭村</t>
  </si>
  <si>
    <t>龙子坪村公路建设</t>
  </si>
  <si>
    <t>深溪口龙子坪村</t>
  </si>
  <si>
    <t>沅扶组[2020]45号</t>
  </si>
  <si>
    <t>农田水利</t>
  </si>
  <si>
    <t>龚家组水池建设、林家湾组渠道建设、树林组渠道建设、移民组水管维修</t>
  </si>
  <si>
    <t>筲箕湾镇银华山村</t>
  </si>
  <si>
    <t>林家湾组、树林组渠道整修、移民组水管维修</t>
  </si>
  <si>
    <t>筲箕湾镇人民政府</t>
  </si>
  <si>
    <t>道路建设、农田水利及环境整治</t>
  </si>
  <si>
    <t>深羊溪公路堡坎建设、缺溪组人行便道建设、缺溪组方家堡坎、涵管建设、双石组堡坎修建、双石组下溪人行便道建设、双石组堡坎修建、双石组路面补缺、坳头园进组路拓宽、水库边道路下方堡坎修建、、缺溪组路面加宽、双石组下溪路硬化、双石组土地庙旁会车道修建、村主干道加装减速带、缺溪组堡坎修建、胡蜂基地进门路硬化、庙坳过溪水管支撑墩及水沟修建、垃圾池修建</t>
  </si>
  <si>
    <t>筲箕湾镇田家坪村</t>
  </si>
  <si>
    <t>道路建设、农田水利</t>
  </si>
  <si>
    <t>深羊溪公路堡坎建设、缺溪组人行便道建设、缺溪组方家堡坎、涵管建设、双石组堡坎修建、双石组下溪人行便道建设、双石组堡坎修建、双石组路面补缺、坳头园进组路拓宽、水库边道路下方堡坎修建、、缺溪组路面加宽、双石组下溪路硬化、双石组土地庙旁会车道修建、村主干道加装减速带、缺溪组堡坎修建、胡蜂基地进门路硬化、庙坳过溪水管支撑墩及水沟修</t>
  </si>
  <si>
    <t>双石组水渠维修</t>
  </si>
  <si>
    <t>李岔溪滚水坝维修建设</t>
  </si>
  <si>
    <t>北溶乡桐溪浪村</t>
  </si>
  <si>
    <t>朱石垭组至汪山溪组公路建设</t>
  </si>
  <si>
    <t>北溶乡人民政府</t>
  </si>
  <si>
    <t>松溪口组人行桥建设</t>
  </si>
  <si>
    <t>北溶乡大淇口村</t>
  </si>
  <si>
    <t>古寨坪组人行便道硬化</t>
  </si>
  <si>
    <t>沅扶组[2020]47号</t>
  </si>
  <si>
    <t>整修山塘、新建拦溪坝、灌溉渠道、排水沟、机耕桥、机耕道、农田防护大堤建设</t>
  </si>
  <si>
    <t>全县</t>
  </si>
  <si>
    <t>县农业项目服务中心</t>
  </si>
  <si>
    <t>安全饮水</t>
  </si>
  <si>
    <t>水源工程、蓄水工程及配水工程</t>
  </si>
  <si>
    <t>县水利局</t>
  </si>
  <si>
    <t>（二）</t>
  </si>
  <si>
    <t>沅扶组[2020]9号</t>
  </si>
  <si>
    <t>扶贫贴息</t>
  </si>
  <si>
    <t>全县小额信贷贴息</t>
  </si>
  <si>
    <t>县金改办</t>
  </si>
  <si>
    <t>种植业</t>
  </si>
  <si>
    <t>高粱种植</t>
  </si>
  <si>
    <t>太常碑岩山村</t>
  </si>
  <si>
    <t>村内公路维修</t>
  </si>
  <si>
    <t>太常便民服务中心</t>
  </si>
  <si>
    <t>两河口村母羊繁殖基地建设</t>
  </si>
  <si>
    <t>楠木铺乡两河口村</t>
  </si>
  <si>
    <t>白金坪组公路改建</t>
  </si>
  <si>
    <t>楠木铺乡人民政府</t>
  </si>
  <si>
    <t>溶溪村青草尖黄牛养殖</t>
  </si>
  <si>
    <t>楠木铺乡溶溪村</t>
  </si>
  <si>
    <t>湘思坪组至帝王界组道路改建、维修及堡坎建设</t>
  </si>
  <si>
    <t>沿江村山羊养殖</t>
  </si>
  <si>
    <t>肖家桥乡沿江村</t>
  </si>
  <si>
    <t>集体经济</t>
  </si>
  <si>
    <t>入股渔翔农业生态流水养鱼</t>
  </si>
  <si>
    <t>肖家桥乡大坪村</t>
  </si>
  <si>
    <t>肖家桥乡人民政府</t>
  </si>
  <si>
    <t>沅扶组[2020]56号</t>
  </si>
  <si>
    <t>发展黄桃种植</t>
  </si>
  <si>
    <t>凉水井镇六都坪村</t>
  </si>
  <si>
    <t>配套设施</t>
  </si>
  <si>
    <t>黄桃基地配套设施</t>
  </si>
  <si>
    <t>凉水井镇人民政府</t>
  </si>
  <si>
    <t>榨坪村獭兔基地项目</t>
  </si>
  <si>
    <t>马底驿乡榨坪村</t>
  </si>
  <si>
    <t>獭兔基地及附属设施建设</t>
  </si>
  <si>
    <t>马底驿乡人民政府</t>
  </si>
  <si>
    <t>白桃种植基地设施建设</t>
  </si>
  <si>
    <t>二酉乡四方坪村</t>
  </si>
  <si>
    <t>白桃种植</t>
  </si>
  <si>
    <t>二酉乡人民政府</t>
  </si>
  <si>
    <t>人行便道建设</t>
  </si>
  <si>
    <t>（三）</t>
  </si>
  <si>
    <t>其他</t>
  </si>
  <si>
    <t>疫情防控</t>
  </si>
  <si>
    <t>疫情防控期间贫困户公益性岗位工资补助</t>
  </si>
  <si>
    <t>水果、中药材基地抚育和培管</t>
  </si>
  <si>
    <t>常德湖村委会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</si>
</sst>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_ "/>
  </numFmts>
  <fonts count="3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黑体"/>
      <charset val="134"/>
    </font>
    <font>
      <b/>
      <sz val="12"/>
      <name val="黑体"/>
      <charset val="134"/>
    </font>
    <font>
      <b/>
      <sz val="8"/>
      <name val="黑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b/>
      <sz val="18"/>
      <name val="黑体"/>
      <charset val="134"/>
    </font>
    <font>
      <b/>
      <sz val="9"/>
      <name val="黑体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9"/>
      <name val="宋体"/>
      <charset val="134"/>
      <scheme val="minor"/>
    </font>
    <font>
      <sz val="8"/>
      <color theme="1"/>
      <name val="宋体"/>
      <charset val="134"/>
    </font>
    <font>
      <sz val="8"/>
      <color rgb="FF000000"/>
      <name val="宋体"/>
      <charset val="134"/>
    </font>
    <font>
      <b/>
      <sz val="9"/>
      <name val="宋体"/>
      <charset val="134"/>
      <scheme val="minor"/>
    </font>
    <font>
      <sz val="10"/>
      <name val="宋体"/>
      <charset val="134"/>
    </font>
    <font>
      <sz val="8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4" applyNumberFormat="0" applyFill="0" applyAlignment="0" applyProtection="0">
      <alignment vertical="center"/>
    </xf>
    <xf numFmtId="0" fontId="1" fillId="0" borderId="0">
      <alignment vertical="center"/>
    </xf>
    <xf numFmtId="0" fontId="29" fillId="0" borderId="4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3" fillId="8" borderId="6" applyNumberFormat="0" applyAlignment="0" applyProtection="0">
      <alignment vertical="center"/>
    </xf>
    <xf numFmtId="0" fontId="28" fillId="8" borderId="5" applyNumberFormat="0" applyAlignment="0" applyProtection="0">
      <alignment vertical="center"/>
    </xf>
    <xf numFmtId="0" fontId="36" fillId="32" borderId="10" applyNumberFormat="0" applyAlignment="0" applyProtection="0">
      <alignment vertical="center"/>
    </xf>
    <xf numFmtId="0" fontId="1" fillId="0" borderId="0"/>
    <xf numFmtId="0" fontId="19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/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 applyProtection="1">
      <alignment horizontal="center" vertical="center" wrapText="1"/>
      <protection locked="0"/>
    </xf>
    <xf numFmtId="177" fontId="8" fillId="0" borderId="0" xfId="0" applyNumberFormat="1" applyFont="1" applyFill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177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30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1" xfId="30" applyNumberFormat="1" applyFont="1" applyFill="1" applyBorder="1" applyAlignment="1" applyProtection="1">
      <alignment horizontal="center" vertical="center" wrapText="1"/>
      <protection locked="0"/>
    </xf>
    <xf numFmtId="177" fontId="9" fillId="0" borderId="1" xfId="30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30" applyNumberFormat="1" applyFont="1" applyFill="1" applyBorder="1" applyAlignment="1" applyProtection="1">
      <alignment horizontal="center" vertical="center" wrapText="1" shrinkToFit="1"/>
    </xf>
    <xf numFmtId="0" fontId="9" fillId="0" borderId="1" xfId="30" applyNumberFormat="1" applyFont="1" applyFill="1" applyBorder="1" applyAlignment="1" applyProtection="1">
      <alignment horizontal="center" vertical="center" wrapText="1"/>
    </xf>
    <xf numFmtId="0" fontId="4" fillId="0" borderId="1" xfId="30" applyNumberFormat="1" applyFont="1" applyFill="1" applyBorder="1" applyAlignment="1" applyProtection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54" applyNumberFormat="1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37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20" applyFont="1" applyFill="1" applyBorder="1" applyAlignment="1">
      <alignment horizontal="center" vertical="center" wrapText="1"/>
    </xf>
    <xf numFmtId="0" fontId="11" fillId="0" borderId="1" xfId="22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7" fontId="13" fillId="0" borderId="1" xfId="56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2" xfId="5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7" fillId="0" borderId="3" xfId="5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1" fillId="0" borderId="1" xfId="55" applyFont="1" applyFill="1" applyBorder="1" applyAlignment="1">
      <alignment horizontal="center" vertical="center" wrapText="1"/>
    </xf>
    <xf numFmtId="176" fontId="9" fillId="0" borderId="1" xfId="30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1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vertical="center"/>
      <protection locked="0"/>
    </xf>
    <xf numFmtId="0" fontId="11" fillId="0" borderId="1" xfId="0" applyFont="1" applyBorder="1" applyAlignment="1">
      <alignment horizontal="center" vertical="center" wrapText="1"/>
    </xf>
    <xf numFmtId="0" fontId="7" fillId="0" borderId="1" xfId="30" applyNumberFormat="1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1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常规_2012年第一批项目（贫困村扶持）_Book1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常规 6 2 2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2" xfId="54"/>
    <cellStyle name="常规 2" xfId="55"/>
    <cellStyle name="常规 11" xfId="56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tabSelected="1" zoomScale="115" zoomScaleNormal="115" workbookViewId="0">
      <pane ySplit="4" topLeftCell="A5" activePane="bottomLeft" state="frozen"/>
      <selection/>
      <selection pane="bottomLeft" activeCell="P29" sqref="P29"/>
    </sheetView>
  </sheetViews>
  <sheetFormatPr defaultColWidth="9" defaultRowHeight="32" customHeight="1"/>
  <cols>
    <col min="1" max="1" width="6.24166666666667" style="7" customWidth="1"/>
    <col min="2" max="2" width="13.0416666666667" style="7" customWidth="1"/>
    <col min="3" max="3" width="7.825" style="7" customWidth="1"/>
    <col min="4" max="4" width="9" style="7"/>
    <col min="5" max="5" width="16.5166666666667" style="7" customWidth="1"/>
    <col min="6" max="6" width="8.25" style="7" customWidth="1"/>
    <col min="7" max="8" width="7.825" style="7" customWidth="1"/>
    <col min="9" max="9" width="5.66666666666667" style="7" customWidth="1"/>
    <col min="10" max="11" width="8.25833333333333" style="7" customWidth="1"/>
    <col min="12" max="12" width="17.1666666666667" style="7" customWidth="1"/>
    <col min="13" max="13" width="7.93333333333333" style="7" customWidth="1"/>
    <col min="14" max="14" width="7.16666666666667" style="7" customWidth="1"/>
    <col min="15" max="15" width="9.66666666666667" style="7" customWidth="1"/>
    <col min="16" max="16" width="19.0166666666667" style="7" customWidth="1"/>
    <col min="17" max="16384" width="9" style="7"/>
  </cols>
  <sheetData>
    <row r="1" s="1" customFormat="1" ht="45" customHeight="1" spans="1:15">
      <c r="A1" s="9" t="s">
        <v>0</v>
      </c>
      <c r="B1" s="9"/>
      <c r="C1" s="9"/>
      <c r="D1" s="9"/>
      <c r="E1" s="9"/>
      <c r="F1" s="9"/>
      <c r="G1" s="9"/>
      <c r="H1" s="10"/>
      <c r="I1" s="9"/>
      <c r="J1" s="9"/>
      <c r="K1" s="9"/>
      <c r="L1" s="9"/>
      <c r="M1" s="9"/>
      <c r="N1" s="9"/>
      <c r="O1" s="9"/>
    </row>
    <row r="2" s="2" customFormat="1" ht="25" customHeight="1" spans="1:15">
      <c r="A2" s="11" t="s">
        <v>1</v>
      </c>
      <c r="B2" s="11"/>
      <c r="C2" s="11"/>
      <c r="D2" s="11"/>
      <c r="E2" s="11"/>
      <c r="F2" s="11"/>
      <c r="G2" s="11"/>
      <c r="H2" s="12"/>
      <c r="I2" s="11" t="s">
        <v>2</v>
      </c>
      <c r="J2" s="11"/>
      <c r="K2" s="11"/>
      <c r="L2" s="11"/>
      <c r="M2" s="11"/>
      <c r="N2" s="11"/>
      <c r="O2" s="11" t="s">
        <v>3</v>
      </c>
    </row>
    <row r="3" s="3" customFormat="1" ht="16" customHeight="1" spans="1:15">
      <c r="A3" s="11" t="s">
        <v>4</v>
      </c>
      <c r="B3" s="13" t="s">
        <v>5</v>
      </c>
      <c r="C3" s="11" t="s">
        <v>6</v>
      </c>
      <c r="D3" s="13" t="s">
        <v>7</v>
      </c>
      <c r="E3" s="14" t="s">
        <v>8</v>
      </c>
      <c r="F3" s="14" t="s">
        <v>9</v>
      </c>
      <c r="G3" s="13" t="s">
        <v>10</v>
      </c>
      <c r="H3" s="15"/>
      <c r="I3" s="13" t="s">
        <v>4</v>
      </c>
      <c r="J3" s="13" t="s">
        <v>6</v>
      </c>
      <c r="K3" s="13" t="s">
        <v>7</v>
      </c>
      <c r="L3" s="14" t="s">
        <v>8</v>
      </c>
      <c r="M3" s="14" t="s">
        <v>9</v>
      </c>
      <c r="N3" s="47" t="s">
        <v>11</v>
      </c>
      <c r="O3" s="11"/>
    </row>
    <row r="4" s="3" customFormat="1" ht="30" customHeight="1" spans="1:15">
      <c r="A4" s="11"/>
      <c r="B4" s="13"/>
      <c r="C4" s="11"/>
      <c r="D4" s="13"/>
      <c r="E4" s="14"/>
      <c r="F4" s="14"/>
      <c r="G4" s="13" t="s">
        <v>12</v>
      </c>
      <c r="H4" s="15" t="s">
        <v>13</v>
      </c>
      <c r="I4" s="13"/>
      <c r="J4" s="13"/>
      <c r="K4" s="13"/>
      <c r="L4" s="14"/>
      <c r="M4" s="14"/>
      <c r="N4" s="47"/>
      <c r="O4" s="11"/>
    </row>
    <row r="5" s="3" customFormat="1" ht="22" customHeight="1" spans="1:15">
      <c r="A5" s="16"/>
      <c r="B5" s="17" t="s">
        <v>14</v>
      </c>
      <c r="C5" s="17"/>
      <c r="D5" s="17"/>
      <c r="E5" s="18"/>
      <c r="F5" s="18"/>
      <c r="G5" s="19">
        <f>G6+G18+G28</f>
        <v>13359.53</v>
      </c>
      <c r="H5" s="19">
        <f>H6+H18+H28</f>
        <v>13359.53</v>
      </c>
      <c r="I5" s="17"/>
      <c r="J5" s="17"/>
      <c r="K5" s="17"/>
      <c r="L5" s="17"/>
      <c r="M5" s="17"/>
      <c r="N5" s="19">
        <f>N6+N18+N28</f>
        <v>11359.69</v>
      </c>
      <c r="O5" s="48"/>
    </row>
    <row r="6" s="3" customFormat="1" ht="22" customHeight="1" spans="1:15">
      <c r="A6" s="16" t="s">
        <v>15</v>
      </c>
      <c r="B6" s="17" t="s">
        <v>16</v>
      </c>
      <c r="C6" s="17"/>
      <c r="D6" s="17"/>
      <c r="E6" s="18"/>
      <c r="F6" s="18"/>
      <c r="G6" s="19">
        <f>SUM(G7:G17)</f>
        <v>12181.53</v>
      </c>
      <c r="H6" s="19">
        <f>SUM(H7:H17)</f>
        <v>12181.53</v>
      </c>
      <c r="I6" s="17"/>
      <c r="J6" s="17"/>
      <c r="K6" s="17"/>
      <c r="L6" s="17"/>
      <c r="M6" s="17"/>
      <c r="N6" s="19">
        <f>SUM(N7:N17)</f>
        <v>10381.69</v>
      </c>
      <c r="O6" s="48"/>
    </row>
    <row r="7" s="4" customFormat="1" ht="25" customHeight="1" spans="1:15">
      <c r="A7" s="20">
        <v>1</v>
      </c>
      <c r="B7" s="21" t="s">
        <v>17</v>
      </c>
      <c r="C7" s="22" t="s">
        <v>18</v>
      </c>
      <c r="D7" s="20" t="s">
        <v>19</v>
      </c>
      <c r="E7" s="20" t="s">
        <v>20</v>
      </c>
      <c r="F7" s="20" t="s">
        <v>21</v>
      </c>
      <c r="G7" s="23">
        <v>10</v>
      </c>
      <c r="H7" s="23">
        <v>10</v>
      </c>
      <c r="I7" s="20">
        <v>1</v>
      </c>
      <c r="J7" s="20" t="s">
        <v>16</v>
      </c>
      <c r="K7" s="20" t="s">
        <v>22</v>
      </c>
      <c r="L7" s="24" t="s">
        <v>23</v>
      </c>
      <c r="M7" s="24" t="s">
        <v>24</v>
      </c>
      <c r="N7" s="23">
        <v>10</v>
      </c>
      <c r="O7" s="25" t="s">
        <v>25</v>
      </c>
    </row>
    <row r="8" s="4" customFormat="1" ht="25" customHeight="1" spans="1:15">
      <c r="A8" s="20">
        <v>2</v>
      </c>
      <c r="B8" s="21" t="s">
        <v>26</v>
      </c>
      <c r="C8" s="23" t="s">
        <v>16</v>
      </c>
      <c r="D8" s="20" t="s">
        <v>22</v>
      </c>
      <c r="E8" s="24" t="s">
        <v>27</v>
      </c>
      <c r="F8" s="24" t="s">
        <v>28</v>
      </c>
      <c r="G8" s="25">
        <v>10</v>
      </c>
      <c r="H8" s="25">
        <v>10</v>
      </c>
      <c r="I8" s="20">
        <v>2</v>
      </c>
      <c r="J8" s="20" t="s">
        <v>16</v>
      </c>
      <c r="K8" s="20" t="s">
        <v>22</v>
      </c>
      <c r="L8" s="24" t="s">
        <v>23</v>
      </c>
      <c r="M8" s="24" t="s">
        <v>24</v>
      </c>
      <c r="N8" s="23">
        <v>10</v>
      </c>
      <c r="O8" s="24" t="s">
        <v>25</v>
      </c>
    </row>
    <row r="9" s="5" customFormat="1" ht="25" customHeight="1" spans="1:16">
      <c r="A9" s="20">
        <v>3</v>
      </c>
      <c r="B9" s="21" t="s">
        <v>29</v>
      </c>
      <c r="C9" s="26" t="s">
        <v>18</v>
      </c>
      <c r="D9" s="27" t="s">
        <v>19</v>
      </c>
      <c r="E9" s="26" t="s">
        <v>30</v>
      </c>
      <c r="F9" s="27" t="s">
        <v>31</v>
      </c>
      <c r="G9" s="23">
        <v>10</v>
      </c>
      <c r="H9" s="23">
        <v>10</v>
      </c>
      <c r="I9" s="20">
        <v>3</v>
      </c>
      <c r="J9" s="20" t="s">
        <v>16</v>
      </c>
      <c r="K9" s="20" t="s">
        <v>22</v>
      </c>
      <c r="L9" s="24" t="s">
        <v>32</v>
      </c>
      <c r="M9" s="27" t="s">
        <v>31</v>
      </c>
      <c r="N9" s="23">
        <v>10</v>
      </c>
      <c r="O9" s="27" t="s">
        <v>33</v>
      </c>
      <c r="P9" s="49"/>
    </row>
    <row r="10" s="5" customFormat="1" ht="25" customHeight="1" spans="1:16">
      <c r="A10" s="20">
        <v>4</v>
      </c>
      <c r="B10" s="20" t="s">
        <v>26</v>
      </c>
      <c r="C10" s="28" t="s">
        <v>16</v>
      </c>
      <c r="D10" s="29" t="s">
        <v>22</v>
      </c>
      <c r="E10" s="30" t="s">
        <v>34</v>
      </c>
      <c r="F10" s="31" t="s">
        <v>35</v>
      </c>
      <c r="G10" s="23">
        <v>5</v>
      </c>
      <c r="H10" s="23">
        <v>5</v>
      </c>
      <c r="I10" s="20">
        <v>4</v>
      </c>
      <c r="J10" s="20" t="s">
        <v>16</v>
      </c>
      <c r="K10" s="20" t="s">
        <v>22</v>
      </c>
      <c r="L10" s="24" t="s">
        <v>36</v>
      </c>
      <c r="M10" s="27" t="s">
        <v>37</v>
      </c>
      <c r="N10" s="23">
        <v>5</v>
      </c>
      <c r="O10" s="27" t="s">
        <v>33</v>
      </c>
      <c r="P10" s="49"/>
    </row>
    <row r="11" s="6" customFormat="1" ht="41" customHeight="1" spans="1:16">
      <c r="A11" s="20">
        <v>5</v>
      </c>
      <c r="B11" s="20" t="s">
        <v>38</v>
      </c>
      <c r="C11" s="20" t="s">
        <v>16</v>
      </c>
      <c r="D11" s="23" t="s">
        <v>39</v>
      </c>
      <c r="E11" s="32" t="s">
        <v>40</v>
      </c>
      <c r="F11" s="32" t="s">
        <v>41</v>
      </c>
      <c r="G11" s="23">
        <v>7.7</v>
      </c>
      <c r="H11" s="23">
        <v>7.7</v>
      </c>
      <c r="I11" s="23">
        <v>5</v>
      </c>
      <c r="J11" s="20" t="s">
        <v>16</v>
      </c>
      <c r="K11" s="23" t="s">
        <v>39</v>
      </c>
      <c r="L11" s="32" t="s">
        <v>42</v>
      </c>
      <c r="M11" s="32" t="s">
        <v>41</v>
      </c>
      <c r="N11" s="23">
        <v>7.7</v>
      </c>
      <c r="O11" s="20" t="s">
        <v>43</v>
      </c>
      <c r="P11" s="49"/>
    </row>
    <row r="12" s="6" customFormat="1" ht="149" customHeight="1" spans="1:15">
      <c r="A12" s="33">
        <v>6</v>
      </c>
      <c r="B12" s="33" t="s">
        <v>38</v>
      </c>
      <c r="C12" s="33" t="s">
        <v>16</v>
      </c>
      <c r="D12" s="34" t="s">
        <v>44</v>
      </c>
      <c r="E12" s="34" t="s">
        <v>45</v>
      </c>
      <c r="F12" s="34" t="s">
        <v>46</v>
      </c>
      <c r="G12" s="33">
        <v>30</v>
      </c>
      <c r="H12" s="33">
        <v>30</v>
      </c>
      <c r="I12" s="23">
        <v>6</v>
      </c>
      <c r="J12" s="20" t="s">
        <v>16</v>
      </c>
      <c r="K12" s="20" t="s">
        <v>47</v>
      </c>
      <c r="L12" s="24" t="s">
        <v>48</v>
      </c>
      <c r="M12" s="24" t="s">
        <v>46</v>
      </c>
      <c r="N12" s="23">
        <v>25</v>
      </c>
      <c r="O12" s="20" t="s">
        <v>43</v>
      </c>
    </row>
    <row r="13" s="6" customFormat="1" ht="31" customHeight="1" spans="1:15">
      <c r="A13" s="35"/>
      <c r="B13" s="35"/>
      <c r="C13" s="35"/>
      <c r="D13" s="36"/>
      <c r="E13" s="36"/>
      <c r="F13" s="36"/>
      <c r="G13" s="35"/>
      <c r="H13" s="35"/>
      <c r="I13" s="23">
        <v>7</v>
      </c>
      <c r="J13" s="20" t="s">
        <v>16</v>
      </c>
      <c r="K13" s="23" t="s">
        <v>39</v>
      </c>
      <c r="L13" s="24" t="s">
        <v>49</v>
      </c>
      <c r="M13" s="24" t="s">
        <v>46</v>
      </c>
      <c r="N13" s="23">
        <v>5</v>
      </c>
      <c r="O13" s="20" t="s">
        <v>43</v>
      </c>
    </row>
    <row r="14" s="6" customFormat="1" ht="31" customHeight="1" spans="1:15">
      <c r="A14" s="35">
        <v>7</v>
      </c>
      <c r="B14" s="20" t="s">
        <v>38</v>
      </c>
      <c r="C14" s="20" t="s">
        <v>16</v>
      </c>
      <c r="D14" s="23" t="s">
        <v>39</v>
      </c>
      <c r="E14" s="32" t="s">
        <v>50</v>
      </c>
      <c r="F14" s="32" t="s">
        <v>51</v>
      </c>
      <c r="G14" s="23">
        <v>10</v>
      </c>
      <c r="H14" s="23">
        <v>10</v>
      </c>
      <c r="I14" s="20">
        <v>8</v>
      </c>
      <c r="J14" s="20" t="s">
        <v>16</v>
      </c>
      <c r="K14" s="23" t="s">
        <v>22</v>
      </c>
      <c r="L14" s="20" t="s">
        <v>52</v>
      </c>
      <c r="M14" s="32" t="s">
        <v>51</v>
      </c>
      <c r="N14" s="23">
        <v>10</v>
      </c>
      <c r="O14" s="20" t="s">
        <v>53</v>
      </c>
    </row>
    <row r="15" s="6" customFormat="1" ht="31" customHeight="1" spans="1:15">
      <c r="A15" s="35">
        <v>8</v>
      </c>
      <c r="B15" s="20" t="s">
        <v>38</v>
      </c>
      <c r="C15" s="20" t="s">
        <v>16</v>
      </c>
      <c r="D15" s="23" t="s">
        <v>22</v>
      </c>
      <c r="E15" s="27" t="s">
        <v>54</v>
      </c>
      <c r="F15" s="27" t="s">
        <v>55</v>
      </c>
      <c r="G15" s="23">
        <v>3</v>
      </c>
      <c r="H15" s="23">
        <v>3</v>
      </c>
      <c r="I15" s="20">
        <v>9</v>
      </c>
      <c r="J15" s="20" t="s">
        <v>16</v>
      </c>
      <c r="K15" s="23" t="s">
        <v>22</v>
      </c>
      <c r="L15" s="20" t="s">
        <v>56</v>
      </c>
      <c r="M15" s="27" t="s">
        <v>55</v>
      </c>
      <c r="N15" s="23">
        <v>3</v>
      </c>
      <c r="O15" s="20" t="s">
        <v>53</v>
      </c>
    </row>
    <row r="16" s="6" customFormat="1" ht="45" customHeight="1" spans="1:15">
      <c r="A16" s="35">
        <v>9</v>
      </c>
      <c r="B16" s="20" t="s">
        <v>57</v>
      </c>
      <c r="C16" s="37" t="s">
        <v>16</v>
      </c>
      <c r="D16" s="37" t="s">
        <v>39</v>
      </c>
      <c r="E16" s="32" t="s">
        <v>58</v>
      </c>
      <c r="F16" s="24" t="s">
        <v>59</v>
      </c>
      <c r="G16" s="37">
        <v>5999.83</v>
      </c>
      <c r="H16" s="37">
        <v>5999.83</v>
      </c>
      <c r="I16" s="20">
        <v>10</v>
      </c>
      <c r="J16" s="37" t="s">
        <v>16</v>
      </c>
      <c r="K16" s="37" t="s">
        <v>39</v>
      </c>
      <c r="L16" s="32" t="s">
        <v>58</v>
      </c>
      <c r="M16" s="24" t="s">
        <v>59</v>
      </c>
      <c r="N16" s="37">
        <v>4999.99</v>
      </c>
      <c r="O16" s="50" t="s">
        <v>60</v>
      </c>
    </row>
    <row r="17" s="6" customFormat="1" ht="34" customHeight="1" spans="1:15">
      <c r="A17" s="35">
        <v>10</v>
      </c>
      <c r="B17" s="20" t="s">
        <v>57</v>
      </c>
      <c r="C17" s="37" t="s">
        <v>16</v>
      </c>
      <c r="D17" s="37" t="s">
        <v>61</v>
      </c>
      <c r="E17" s="38" t="s">
        <v>62</v>
      </c>
      <c r="F17" s="24" t="s">
        <v>59</v>
      </c>
      <c r="G17" s="37">
        <v>6096</v>
      </c>
      <c r="H17" s="37">
        <v>6096</v>
      </c>
      <c r="I17" s="20">
        <v>11</v>
      </c>
      <c r="J17" s="37" t="s">
        <v>16</v>
      </c>
      <c r="K17" s="37" t="s">
        <v>61</v>
      </c>
      <c r="L17" s="38" t="s">
        <v>62</v>
      </c>
      <c r="M17" s="24" t="s">
        <v>59</v>
      </c>
      <c r="N17" s="37">
        <v>5296</v>
      </c>
      <c r="O17" s="24" t="s">
        <v>63</v>
      </c>
    </row>
    <row r="18" s="6" customFormat="1" ht="23" customHeight="1" spans="1:15">
      <c r="A18" s="16" t="s">
        <v>64</v>
      </c>
      <c r="B18" s="17" t="s">
        <v>18</v>
      </c>
      <c r="C18" s="20"/>
      <c r="D18" s="20"/>
      <c r="E18" s="25"/>
      <c r="F18" s="25"/>
      <c r="G18" s="17">
        <v>1128</v>
      </c>
      <c r="H18" s="17">
        <v>1128</v>
      </c>
      <c r="I18" s="20"/>
      <c r="J18" s="20"/>
      <c r="K18" s="23"/>
      <c r="L18" s="24"/>
      <c r="M18" s="25"/>
      <c r="N18" s="17">
        <f>SUM(N19:N27)</f>
        <v>928</v>
      </c>
      <c r="O18" s="20"/>
    </row>
    <row r="19" s="6" customFormat="1" ht="23" customHeight="1" spans="1:15">
      <c r="A19" s="20">
        <v>11</v>
      </c>
      <c r="B19" s="20" t="s">
        <v>65</v>
      </c>
      <c r="C19" s="27" t="s">
        <v>18</v>
      </c>
      <c r="D19" s="27" t="s">
        <v>66</v>
      </c>
      <c r="E19" s="27" t="s">
        <v>67</v>
      </c>
      <c r="F19" s="27" t="s">
        <v>59</v>
      </c>
      <c r="G19" s="23">
        <v>1000</v>
      </c>
      <c r="H19" s="23">
        <v>1000</v>
      </c>
      <c r="I19" s="20">
        <v>12</v>
      </c>
      <c r="J19" s="27" t="s">
        <v>18</v>
      </c>
      <c r="K19" s="27" t="s">
        <v>66</v>
      </c>
      <c r="L19" s="27" t="s">
        <v>67</v>
      </c>
      <c r="M19" s="27" t="s">
        <v>59</v>
      </c>
      <c r="N19" s="23">
        <v>800</v>
      </c>
      <c r="O19" s="23" t="s">
        <v>68</v>
      </c>
    </row>
    <row r="20" s="6" customFormat="1" ht="28" customHeight="1" spans="1:15">
      <c r="A20" s="20">
        <v>12</v>
      </c>
      <c r="B20" s="20" t="s">
        <v>26</v>
      </c>
      <c r="C20" s="27" t="s">
        <v>18</v>
      </c>
      <c r="D20" s="37" t="s">
        <v>69</v>
      </c>
      <c r="E20" s="37" t="s">
        <v>70</v>
      </c>
      <c r="F20" s="32" t="s">
        <v>71</v>
      </c>
      <c r="G20" s="23">
        <v>5</v>
      </c>
      <c r="H20" s="23">
        <v>5</v>
      </c>
      <c r="I20" s="20">
        <v>13</v>
      </c>
      <c r="J20" s="20" t="s">
        <v>16</v>
      </c>
      <c r="K20" s="23" t="s">
        <v>22</v>
      </c>
      <c r="L20" s="51" t="s">
        <v>72</v>
      </c>
      <c r="M20" s="32" t="s">
        <v>71</v>
      </c>
      <c r="N20" s="51">
        <v>5</v>
      </c>
      <c r="O20" s="20" t="s">
        <v>73</v>
      </c>
    </row>
    <row r="21" s="6" customFormat="1" ht="28" customHeight="1" spans="1:15">
      <c r="A21" s="20">
        <v>13</v>
      </c>
      <c r="B21" s="20" t="s">
        <v>38</v>
      </c>
      <c r="C21" s="22" t="s">
        <v>18</v>
      </c>
      <c r="D21" s="20" t="s">
        <v>19</v>
      </c>
      <c r="E21" s="27" t="s">
        <v>74</v>
      </c>
      <c r="F21" s="39" t="s">
        <v>75</v>
      </c>
      <c r="G21" s="39">
        <v>20</v>
      </c>
      <c r="H21" s="39">
        <v>20</v>
      </c>
      <c r="I21" s="23">
        <v>14</v>
      </c>
      <c r="J21" s="20" t="s">
        <v>16</v>
      </c>
      <c r="K21" s="23" t="s">
        <v>22</v>
      </c>
      <c r="L21" s="24" t="s">
        <v>76</v>
      </c>
      <c r="M21" s="39" t="s">
        <v>75</v>
      </c>
      <c r="N21" s="23">
        <v>20</v>
      </c>
      <c r="O21" s="20" t="s">
        <v>77</v>
      </c>
    </row>
    <row r="22" s="7" customFormat="1" customHeight="1" spans="1:15">
      <c r="A22" s="20">
        <v>14</v>
      </c>
      <c r="B22" s="20" t="s">
        <v>38</v>
      </c>
      <c r="C22" s="22" t="s">
        <v>18</v>
      </c>
      <c r="D22" s="20" t="s">
        <v>19</v>
      </c>
      <c r="E22" s="39" t="s">
        <v>78</v>
      </c>
      <c r="F22" s="39" t="s">
        <v>79</v>
      </c>
      <c r="G22" s="39">
        <v>20</v>
      </c>
      <c r="H22" s="39">
        <v>20</v>
      </c>
      <c r="I22" s="20">
        <v>15</v>
      </c>
      <c r="J22" s="20" t="s">
        <v>16</v>
      </c>
      <c r="K22" s="23" t="s">
        <v>22</v>
      </c>
      <c r="L22" s="24" t="s">
        <v>80</v>
      </c>
      <c r="M22" s="39" t="s">
        <v>79</v>
      </c>
      <c r="N22" s="23">
        <v>20</v>
      </c>
      <c r="O22" s="20" t="s">
        <v>77</v>
      </c>
    </row>
    <row r="23" s="7" customFormat="1" customHeight="1" spans="1:15">
      <c r="A23" s="20">
        <v>15</v>
      </c>
      <c r="B23" s="20" t="s">
        <v>38</v>
      </c>
      <c r="C23" s="22" t="s">
        <v>18</v>
      </c>
      <c r="D23" s="20" t="s">
        <v>19</v>
      </c>
      <c r="E23" s="32" t="s">
        <v>81</v>
      </c>
      <c r="F23" s="32" t="s">
        <v>82</v>
      </c>
      <c r="G23" s="39">
        <v>20</v>
      </c>
      <c r="H23" s="39">
        <v>20</v>
      </c>
      <c r="I23" s="20">
        <v>16</v>
      </c>
      <c r="J23" s="22" t="s">
        <v>18</v>
      </c>
      <c r="K23" s="23" t="s">
        <v>83</v>
      </c>
      <c r="L23" s="24" t="s">
        <v>84</v>
      </c>
      <c r="M23" s="39" t="s">
        <v>85</v>
      </c>
      <c r="N23" s="23">
        <v>20</v>
      </c>
      <c r="O23" s="20" t="s">
        <v>86</v>
      </c>
    </row>
    <row r="24" s="7" customFormat="1" customHeight="1" spans="1:15">
      <c r="A24" s="20">
        <v>16</v>
      </c>
      <c r="B24" s="20" t="s">
        <v>87</v>
      </c>
      <c r="C24" s="39" t="s">
        <v>18</v>
      </c>
      <c r="D24" s="39" t="s">
        <v>69</v>
      </c>
      <c r="E24" s="39" t="s">
        <v>88</v>
      </c>
      <c r="F24" s="39" t="s">
        <v>89</v>
      </c>
      <c r="G24" s="39">
        <v>18</v>
      </c>
      <c r="H24" s="39">
        <v>18</v>
      </c>
      <c r="I24" s="20">
        <v>17</v>
      </c>
      <c r="J24" s="20" t="s">
        <v>18</v>
      </c>
      <c r="K24" s="23" t="s">
        <v>90</v>
      </c>
      <c r="L24" s="24" t="s">
        <v>91</v>
      </c>
      <c r="M24" s="39" t="s">
        <v>89</v>
      </c>
      <c r="N24" s="23">
        <v>18</v>
      </c>
      <c r="O24" s="20" t="s">
        <v>92</v>
      </c>
    </row>
    <row r="25" s="7" customFormat="1" customHeight="1" spans="1:15">
      <c r="A25" s="20">
        <v>17</v>
      </c>
      <c r="B25" s="20" t="s">
        <v>38</v>
      </c>
      <c r="C25" s="22" t="s">
        <v>18</v>
      </c>
      <c r="D25" s="20" t="s">
        <v>19</v>
      </c>
      <c r="E25" s="27" t="s">
        <v>93</v>
      </c>
      <c r="F25" s="27" t="s">
        <v>94</v>
      </c>
      <c r="G25" s="23">
        <v>30</v>
      </c>
      <c r="H25" s="23">
        <v>30</v>
      </c>
      <c r="I25" s="23">
        <v>18</v>
      </c>
      <c r="J25" s="22" t="s">
        <v>18</v>
      </c>
      <c r="K25" s="23" t="s">
        <v>90</v>
      </c>
      <c r="L25" s="20" t="s">
        <v>95</v>
      </c>
      <c r="M25" s="27" t="s">
        <v>94</v>
      </c>
      <c r="N25" s="23">
        <v>30</v>
      </c>
      <c r="O25" s="20" t="s">
        <v>96</v>
      </c>
    </row>
    <row r="26" s="7" customFormat="1" customHeight="1" spans="1:15">
      <c r="A26" s="33">
        <v>18</v>
      </c>
      <c r="B26" s="33" t="s">
        <v>87</v>
      </c>
      <c r="C26" s="40" t="s">
        <v>18</v>
      </c>
      <c r="D26" s="41" t="s">
        <v>69</v>
      </c>
      <c r="E26" s="41" t="s">
        <v>97</v>
      </c>
      <c r="F26" s="41" t="s">
        <v>98</v>
      </c>
      <c r="G26" s="41">
        <v>15</v>
      </c>
      <c r="H26" s="41">
        <v>15</v>
      </c>
      <c r="I26" s="23">
        <v>19</v>
      </c>
      <c r="J26" s="22" t="s">
        <v>18</v>
      </c>
      <c r="K26" s="23" t="s">
        <v>69</v>
      </c>
      <c r="L26" s="20" t="s">
        <v>99</v>
      </c>
      <c r="M26" s="27" t="s">
        <v>98</v>
      </c>
      <c r="N26" s="23">
        <v>6</v>
      </c>
      <c r="O26" s="20" t="s">
        <v>100</v>
      </c>
    </row>
    <row r="27" s="7" customFormat="1" customHeight="1" spans="1:15">
      <c r="A27" s="35"/>
      <c r="B27" s="35"/>
      <c r="C27" s="42"/>
      <c r="D27" s="43"/>
      <c r="E27" s="43"/>
      <c r="F27" s="43"/>
      <c r="G27" s="43"/>
      <c r="H27" s="43"/>
      <c r="I27" s="23">
        <v>20</v>
      </c>
      <c r="J27" s="20" t="s">
        <v>16</v>
      </c>
      <c r="K27" s="23" t="s">
        <v>22</v>
      </c>
      <c r="L27" s="20" t="s">
        <v>101</v>
      </c>
      <c r="M27" s="27" t="s">
        <v>98</v>
      </c>
      <c r="N27" s="23">
        <v>9</v>
      </c>
      <c r="O27" s="20" t="s">
        <v>100</v>
      </c>
    </row>
    <row r="28" ht="24" customHeight="1" spans="1:15">
      <c r="A28" s="16" t="s">
        <v>102</v>
      </c>
      <c r="B28" s="17" t="s">
        <v>103</v>
      </c>
      <c r="C28" s="44"/>
      <c r="D28" s="44"/>
      <c r="E28" s="44"/>
      <c r="F28" s="44"/>
      <c r="G28" s="45">
        <v>50</v>
      </c>
      <c r="H28" s="45">
        <v>50</v>
      </c>
      <c r="I28" s="44"/>
      <c r="J28" s="44"/>
      <c r="K28" s="44"/>
      <c r="L28" s="44"/>
      <c r="M28" s="44"/>
      <c r="N28" s="45">
        <v>50</v>
      </c>
      <c r="O28" s="44"/>
    </row>
    <row r="29" s="8" customFormat="1" customHeight="1" spans="1:16">
      <c r="A29" s="23">
        <v>19</v>
      </c>
      <c r="B29" s="20" t="s">
        <v>26</v>
      </c>
      <c r="C29" s="46" t="s">
        <v>104</v>
      </c>
      <c r="D29" s="46" t="s">
        <v>104</v>
      </c>
      <c r="E29" s="20" t="s">
        <v>105</v>
      </c>
      <c r="F29" s="23" t="s">
        <v>59</v>
      </c>
      <c r="G29" s="23">
        <v>50</v>
      </c>
      <c r="H29" s="23">
        <v>50</v>
      </c>
      <c r="I29" s="23">
        <v>21</v>
      </c>
      <c r="J29" s="52" t="s">
        <v>18</v>
      </c>
      <c r="K29" s="39" t="s">
        <v>69</v>
      </c>
      <c r="L29" s="53" t="s">
        <v>106</v>
      </c>
      <c r="M29" s="53" t="s">
        <v>107</v>
      </c>
      <c r="N29" s="23">
        <v>50</v>
      </c>
      <c r="O29" s="53" t="s">
        <v>77</v>
      </c>
      <c r="P29" s="49"/>
    </row>
  </sheetData>
  <mergeCells count="33">
    <mergeCell ref="A1:O1"/>
    <mergeCell ref="A2:H2"/>
    <mergeCell ref="I2:N2"/>
    <mergeCell ref="G3:H3"/>
    <mergeCell ref="A3:A4"/>
    <mergeCell ref="A12:A13"/>
    <mergeCell ref="A26:A27"/>
    <mergeCell ref="B3:B4"/>
    <mergeCell ref="B12:B13"/>
    <mergeCell ref="B26:B27"/>
    <mergeCell ref="C3:C4"/>
    <mergeCell ref="C12:C13"/>
    <mergeCell ref="C26:C27"/>
    <mergeCell ref="D3:D4"/>
    <mergeCell ref="D12:D13"/>
    <mergeCell ref="D26:D27"/>
    <mergeCell ref="E3:E4"/>
    <mergeCell ref="E12:E13"/>
    <mergeCell ref="E26:E27"/>
    <mergeCell ref="F3:F4"/>
    <mergeCell ref="F12:F13"/>
    <mergeCell ref="F26:F27"/>
    <mergeCell ref="G12:G13"/>
    <mergeCell ref="G26:G27"/>
    <mergeCell ref="H12:H13"/>
    <mergeCell ref="H26:H27"/>
    <mergeCell ref="I3:I4"/>
    <mergeCell ref="J3:J4"/>
    <mergeCell ref="K3:K4"/>
    <mergeCell ref="L3:L4"/>
    <mergeCell ref="M3:M4"/>
    <mergeCell ref="N3:N4"/>
    <mergeCell ref="O2:O4"/>
  </mergeCells>
  <pageMargins left="0.511805555555556" right="0.196527777777778" top="0.747916666666667" bottom="0.708333333333333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FPB</dc:creator>
  <cp:lastModifiedBy>z</cp:lastModifiedBy>
  <dcterms:created xsi:type="dcterms:W3CDTF">2020-09-03T04:39:00Z</dcterms:created>
  <dcterms:modified xsi:type="dcterms:W3CDTF">2020-09-22T08:19:58Z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