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数字化一期自评" sheetId="1" r:id="rId1"/>
  </sheets>
  <calcPr calcId="144525"/>
</workbook>
</file>

<file path=xl/sharedStrings.xml><?xml version="1.0" encoding="utf-8"?>
<sst xmlns="http://schemas.openxmlformats.org/spreadsheetml/2006/main" count="95" uniqueCount="83">
  <si>
    <t>项目支出绩效自评表</t>
  </si>
  <si>
    <t>项目支出名称</t>
  </si>
  <si>
    <t>馆藏档案数字化建设（一期）</t>
  </si>
  <si>
    <t>主管部门</t>
  </si>
  <si>
    <t>沅陵县档案馆</t>
  </si>
  <si>
    <t>实施单位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</si>
  <si>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</si>
  <si>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</si>
  <si>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</si>
  <si>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</si>
  <si>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</si>
  <si>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</si>
  <si>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</si>
  <si>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　</t>
  </si>
  <si>
    <t>其中：当年财政拨款　</t>
  </si>
  <si>
    <t>上年结转资金　</t>
  </si>
  <si>
    <t>其他资金</t>
  </si>
  <si>
    <t>年度总体目标</t>
  </si>
  <si>
    <t>预期目标</t>
  </si>
  <si>
    <t>实际完成情况　</t>
  </si>
  <si>
    <t>馆藏档案数字化建设（一期）启动。</t>
  </si>
  <si>
    <t>已完成。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</si>
  <si>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</si>
  <si>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</si>
  <si>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</si>
  <si>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</si>
  <si>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</si>
  <si>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</si>
  <si>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</si>
  <si>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成本指标（20分)</t>
  </si>
  <si>
    <t>经济成本指标</t>
  </si>
  <si>
    <t>馆藏档案数字化（一期）启动</t>
  </si>
  <si>
    <t>≤50万元</t>
  </si>
  <si>
    <t>50万元</t>
  </si>
  <si>
    <t>社会成本指标</t>
  </si>
  <si>
    <t>档案信息泄露</t>
  </si>
  <si>
    <t>=0次</t>
  </si>
  <si>
    <t>0次</t>
  </si>
  <si>
    <t>生态环境成本指标</t>
  </si>
  <si>
    <t>电子废弃物违规抛弃</t>
  </si>
  <si>
    <t>=0件</t>
  </si>
  <si>
    <t>0件</t>
  </si>
  <si>
    <t>产出指标（30分)</t>
  </si>
  <si>
    <t>数量指标</t>
  </si>
  <si>
    <t>加工完成数</t>
  </si>
  <si>
    <t>≥200万页</t>
  </si>
  <si>
    <t>240万页</t>
  </si>
  <si>
    <t>质量指标</t>
  </si>
  <si>
    <t>PDF成品达标率</t>
  </si>
  <si>
    <t>≥99%</t>
  </si>
  <si>
    <t>98.5%</t>
  </si>
  <si>
    <t>初检中平均抽样合格率为98.5%。改进措施：督促乙方加强质控。</t>
  </si>
  <si>
    <t>时效指标</t>
  </si>
  <si>
    <t>资金支付及时率</t>
  </si>
  <si>
    <t>=100%</t>
  </si>
  <si>
    <t>100%</t>
  </si>
  <si>
    <t>数字化（一期）启动</t>
  </si>
  <si>
    <t>在2024年7月31日前完成启动</t>
  </si>
  <si>
    <t>2024年3月31日已完成启动</t>
  </si>
  <si>
    <t>数字化（一期）工作</t>
  </si>
  <si>
    <t>在2024年12月31日前完成</t>
  </si>
  <si>
    <t>2024年12月31日已完成</t>
  </si>
  <si>
    <t>效益指标（30分）</t>
  </si>
  <si>
    <t>经济效益指标</t>
  </si>
  <si>
    <t>启动资金使用效益</t>
  </si>
  <si>
    <t>效果明显</t>
  </si>
  <si>
    <t>增强档案保护</t>
  </si>
  <si>
    <t>社会效益指标</t>
  </si>
  <si>
    <t>档案查询利用效率</t>
  </si>
  <si>
    <t>馆藏档案资源整合</t>
  </si>
  <si>
    <t>生态效益指标</t>
  </si>
  <si>
    <t>化学药品用量减少</t>
  </si>
  <si>
    <t>≥30%</t>
  </si>
  <si>
    <t>33%</t>
  </si>
  <si>
    <t>可持续影响指标</t>
  </si>
  <si>
    <t>数字化工作可持续发展</t>
  </si>
  <si>
    <t>满意度指标（10分）</t>
  </si>
  <si>
    <t>服务对象满意度指标</t>
  </si>
  <si>
    <t>社会公众或进驻单位满意度</t>
  </si>
  <si>
    <t>≥95%</t>
  </si>
  <si>
    <t>95%</t>
  </si>
  <si>
    <t>总分</t>
  </si>
  <si>
    <t>填表人： 雷阳红   填报日期：     2025年5月8日        联系电话： 13548716712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</si>
</sst>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rgb="FF000000"/>
      <name val="方正小标宋_GBK"/>
      <charset val="134"/>
    </font>
    <font>
      <sz val="14"/>
      <color rgb="FF000000"/>
      <name val="方正小标宋_GBK"/>
      <charset val="134"/>
    </font>
    <font>
      <sz val="10"/>
      <color rgb="FF000000"/>
      <name val="仿宋"/>
      <charset val="134"/>
    </font>
    <font>
      <sz val="12"/>
      <color rgb="FF000000"/>
      <name val="仿宋_GB2312"/>
      <charset val="134"/>
    </font>
    <font>
      <sz val="10"/>
      <color theme="1"/>
      <name val="仿宋"/>
      <charset val="134"/>
    </font>
    <font>
      <b/>
      <sz val="10"/>
      <color rgb="FFC00000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27" borderId="11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9" fillId="23" borderId="10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32" borderId="12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6" fillId="32" borderId="10" applyNumberFormat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0" fillId="19" borderId="8" applyNumberFormat="false" applyFont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Alignment="true">
      <alignment horizontal="justify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 wrapText="true" indent="3"/>
    </xf>
    <xf numFmtId="0" fontId="3" fillId="0" borderId="4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left" vertical="center" wrapText="true"/>
    </xf>
    <xf numFmtId="0" fontId="3" fillId="0" borderId="2" xfId="0" applyFont="true" applyBorder="true" applyAlignment="true">
      <alignment horizontal="left" vertical="center" wrapText="true"/>
    </xf>
    <xf numFmtId="0" fontId="3" fillId="0" borderId="3" xfId="0" applyFont="true" applyBorder="true" applyAlignment="true">
      <alignment horizontal="left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4" fillId="0" borderId="0" xfId="0" applyFont="true" applyAlignment="true">
      <alignment horizontal="left" vertical="center"/>
    </xf>
    <xf numFmtId="0" fontId="5" fillId="0" borderId="1" xfId="0" applyFont="true" applyBorder="true" applyAlignment="true">
      <alignment horizontal="center" vertical="center" wrapText="true"/>
    </xf>
    <xf numFmtId="9" fontId="3" fillId="0" borderId="1" xfId="0" applyNumberFormat="true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view="pageBreakPreview" zoomScaleNormal="100" zoomScaleSheetLayoutView="100" topLeftCell="A15" workbookViewId="0">
      <selection activeCell="L19" sqref="L19"/>
    </sheetView>
  </sheetViews>
  <sheetFormatPr defaultColWidth="9" defaultRowHeight="14.25"/>
  <cols>
    <col min="2" max="2" width="10.375" customWidth="true"/>
    <col min="3" max="3" width="12.625" customWidth="true"/>
    <col min="4" max="4" width="14.625" customWidth="true"/>
    <col min="5" max="6" width="12.625" customWidth="true"/>
    <col min="9" max="9" width="18.25" customWidth="true"/>
  </cols>
  <sheetData>
    <row r="1" spans="1:1">
      <c r="A1" s="1"/>
    </row>
    <row r="2" ht="19.5" spans="1:9">
      <c r="A2" s="2" t="s">
        <v>0</v>
      </c>
      <c r="B2" s="2"/>
      <c r="C2" s="2"/>
      <c r="D2" s="2"/>
      <c r="E2" s="2"/>
      <c r="F2" s="2"/>
      <c r="G2" s="2"/>
      <c r="H2" s="2"/>
      <c r="I2" s="2"/>
    </row>
    <row r="3" ht="40" customHeight="true" spans="1:9">
      <c r="A3" s="3" t="s">
        <v>1</v>
      </c>
      <c r="B3" s="3" t="s">
        <v>2</v>
      </c>
      <c r="C3" s="3"/>
      <c r="D3" s="3"/>
      <c r="E3" s="3"/>
      <c r="F3" s="3"/>
      <c r="G3" s="3"/>
      <c r="H3" s="3"/>
      <c r="I3" s="3"/>
    </row>
    <row r="4" ht="15.9" customHeight="true" spans="1:9">
      <c r="A4" s="4" t="s">
        <v>3</v>
      </c>
      <c r="B4" s="3" t="s">
        <v>4</v>
      </c>
      <c r="C4" s="3"/>
      <c r="D4" s="3"/>
      <c r="E4" s="3"/>
      <c r="F4" s="3" t="s">
        <v>5</v>
      </c>
      <c r="G4" s="3" t="s">
        <v>4</v>
      </c>
      <c r="H4" s="3"/>
      <c r="I4" s="3"/>
    </row>
    <row r="5" ht="31" customHeight="true" spans="1:9">
      <c r="A5" s="5" t="s">
        <v>6</v>
      </c>
      <c r="B5" s="4"/>
      <c r="C5" s="4"/>
      <c r="D5" s="3" t="s">
        <v>7</v>
      </c>
      <c r="E5" s="3" t="s">
        <v>8</v>
      </c>
      <c r="F5" s="14" t="s">
        <v>9</v>
      </c>
      <c r="G5" s="14" t="s">
        <v>10</v>
      </c>
      <c r="H5" s="14" t="s">
        <v>11</v>
      </c>
      <c r="I5" s="14" t="s">
        <v>12</v>
      </c>
    </row>
    <row r="6" ht="15.9" customHeight="true" spans="1:9">
      <c r="A6" s="6"/>
      <c r="B6" s="4" t="s">
        <v>13</v>
      </c>
      <c r="C6" s="4"/>
      <c r="D6" s="3">
        <v>0</v>
      </c>
      <c r="E6" s="3">
        <v>50</v>
      </c>
      <c r="F6" s="3">
        <v>50</v>
      </c>
      <c r="G6" s="3">
        <v>10</v>
      </c>
      <c r="H6" s="15">
        <f>F6/E6</f>
        <v>1</v>
      </c>
      <c r="I6" s="3">
        <v>10</v>
      </c>
    </row>
    <row r="7" ht="24.75" customHeight="true" spans="1:9">
      <c r="A7" s="6"/>
      <c r="B7" s="4" t="s">
        <v>14</v>
      </c>
      <c r="C7" s="4"/>
      <c r="D7" s="3">
        <v>0</v>
      </c>
      <c r="E7" s="3">
        <v>50</v>
      </c>
      <c r="F7" s="3">
        <v>50</v>
      </c>
      <c r="G7" s="3">
        <v>10</v>
      </c>
      <c r="H7" s="15">
        <f>F7/E7</f>
        <v>1</v>
      </c>
      <c r="I7" s="3">
        <v>10</v>
      </c>
    </row>
    <row r="8" ht="24.75" customHeight="true" spans="1:9">
      <c r="A8" s="6"/>
      <c r="B8" s="7" t="s">
        <v>15</v>
      </c>
      <c r="C8" s="7"/>
      <c r="D8" s="3">
        <v>0</v>
      </c>
      <c r="E8" s="3">
        <v>0</v>
      </c>
      <c r="F8" s="3">
        <v>0</v>
      </c>
      <c r="G8" s="4"/>
      <c r="H8" s="4"/>
      <c r="I8" s="4"/>
    </row>
    <row r="9" ht="15.9" customHeight="true" spans="1:9">
      <c r="A9" s="8"/>
      <c r="B9" s="7" t="s">
        <v>16</v>
      </c>
      <c r="C9" s="7"/>
      <c r="D9" s="3">
        <v>0</v>
      </c>
      <c r="E9" s="3">
        <v>0</v>
      </c>
      <c r="F9" s="3">
        <v>0</v>
      </c>
      <c r="G9" s="4"/>
      <c r="H9" s="4"/>
      <c r="I9" s="4"/>
    </row>
    <row r="10" ht="15.9" customHeight="true" spans="1:9">
      <c r="A10" s="3" t="s">
        <v>17</v>
      </c>
      <c r="B10" s="3" t="s">
        <v>18</v>
      </c>
      <c r="C10" s="3"/>
      <c r="D10" s="3"/>
      <c r="E10" s="3"/>
      <c r="F10" s="3" t="s">
        <v>19</v>
      </c>
      <c r="G10" s="3"/>
      <c r="H10" s="3"/>
      <c r="I10" s="3"/>
    </row>
    <row r="11" ht="44" customHeight="true" spans="1:9">
      <c r="A11" s="3"/>
      <c r="B11" s="3" t="s">
        <v>20</v>
      </c>
      <c r="C11" s="3"/>
      <c r="D11" s="3"/>
      <c r="E11" s="3"/>
      <c r="F11" s="4" t="s">
        <v>21</v>
      </c>
      <c r="G11" s="4"/>
      <c r="H11" s="4"/>
      <c r="I11" s="4"/>
    </row>
    <row r="12" ht="25.5" spans="1:9">
      <c r="A12" s="5" t="s">
        <v>22</v>
      </c>
      <c r="B12" s="3" t="s">
        <v>23</v>
      </c>
      <c r="C12" s="3" t="s">
        <v>24</v>
      </c>
      <c r="D12" s="3" t="s">
        <v>25</v>
      </c>
      <c r="E12" s="3" t="s">
        <v>26</v>
      </c>
      <c r="F12" s="3" t="s">
        <v>27</v>
      </c>
      <c r="G12" s="3" t="s">
        <v>10</v>
      </c>
      <c r="H12" s="3" t="s">
        <v>12</v>
      </c>
      <c r="I12" s="3" t="s">
        <v>28</v>
      </c>
    </row>
    <row r="13" ht="40" customHeight="true" spans="1:9">
      <c r="A13" s="6"/>
      <c r="B13" s="5" t="s">
        <v>29</v>
      </c>
      <c r="C13" s="4" t="s">
        <v>30</v>
      </c>
      <c r="D13" s="4" t="s">
        <v>31</v>
      </c>
      <c r="E13" s="16" t="s">
        <v>32</v>
      </c>
      <c r="F13" s="16" t="s">
        <v>33</v>
      </c>
      <c r="G13" s="3">
        <v>10</v>
      </c>
      <c r="H13" s="3">
        <v>10</v>
      </c>
      <c r="I13" s="3"/>
    </row>
    <row r="14" ht="30" customHeight="true" spans="1:9">
      <c r="A14" s="6"/>
      <c r="B14" s="6"/>
      <c r="C14" s="4" t="s">
        <v>34</v>
      </c>
      <c r="D14" s="4" t="s">
        <v>35</v>
      </c>
      <c r="E14" s="16" t="s">
        <v>36</v>
      </c>
      <c r="F14" s="16" t="s">
        <v>37</v>
      </c>
      <c r="G14" s="3">
        <v>5</v>
      </c>
      <c r="H14" s="3">
        <v>5</v>
      </c>
      <c r="I14" s="3"/>
    </row>
    <row r="15" ht="40" customHeight="true" spans="1:9">
      <c r="A15" s="6"/>
      <c r="B15" s="8"/>
      <c r="C15" s="4" t="s">
        <v>38</v>
      </c>
      <c r="D15" s="4" t="s">
        <v>39</v>
      </c>
      <c r="E15" s="16" t="s">
        <v>40</v>
      </c>
      <c r="F15" s="16" t="s">
        <v>41</v>
      </c>
      <c r="G15" s="3">
        <v>5</v>
      </c>
      <c r="H15" s="3">
        <v>5</v>
      </c>
      <c r="I15" s="3"/>
    </row>
    <row r="16" ht="40" customHeight="true" spans="1:9">
      <c r="A16" s="6"/>
      <c r="B16" s="5" t="s">
        <v>42</v>
      </c>
      <c r="C16" s="9" t="s">
        <v>43</v>
      </c>
      <c r="D16" s="4" t="s">
        <v>44</v>
      </c>
      <c r="E16" s="16" t="s">
        <v>45</v>
      </c>
      <c r="F16" s="16" t="s">
        <v>46</v>
      </c>
      <c r="G16" s="3">
        <v>10</v>
      </c>
      <c r="H16" s="3">
        <v>10</v>
      </c>
      <c r="I16" s="4"/>
    </row>
    <row r="17" ht="60" customHeight="true" spans="1:9">
      <c r="A17" s="6"/>
      <c r="B17" s="6"/>
      <c r="C17" s="9" t="s">
        <v>47</v>
      </c>
      <c r="D17" s="4" t="s">
        <v>48</v>
      </c>
      <c r="E17" s="16" t="s">
        <v>49</v>
      </c>
      <c r="F17" s="16" t="s">
        <v>50</v>
      </c>
      <c r="G17" s="3">
        <v>10</v>
      </c>
      <c r="H17" s="17">
        <v>7.5</v>
      </c>
      <c r="I17" s="4" t="s">
        <v>51</v>
      </c>
    </row>
    <row r="18" ht="32" customHeight="true" spans="1:9">
      <c r="A18" s="6"/>
      <c r="B18" s="6"/>
      <c r="C18" s="10" t="s">
        <v>52</v>
      </c>
      <c r="D18" s="4" t="s">
        <v>53</v>
      </c>
      <c r="E18" s="16" t="s">
        <v>54</v>
      </c>
      <c r="F18" s="16" t="s">
        <v>55</v>
      </c>
      <c r="G18" s="3">
        <v>4</v>
      </c>
      <c r="H18" s="18">
        <v>4</v>
      </c>
      <c r="I18" s="4"/>
    </row>
    <row r="19" ht="40" customHeight="true" spans="1:9">
      <c r="A19" s="6"/>
      <c r="B19" s="6"/>
      <c r="C19" s="11"/>
      <c r="D19" s="4" t="s">
        <v>56</v>
      </c>
      <c r="E19" s="16" t="s">
        <v>57</v>
      </c>
      <c r="F19" s="16" t="s">
        <v>58</v>
      </c>
      <c r="G19" s="3">
        <v>3</v>
      </c>
      <c r="H19" s="18">
        <v>3</v>
      </c>
      <c r="I19" s="4"/>
    </row>
    <row r="20" ht="40" customHeight="true" spans="1:9">
      <c r="A20" s="6"/>
      <c r="B20" s="6"/>
      <c r="C20" s="11"/>
      <c r="D20" s="4" t="s">
        <v>59</v>
      </c>
      <c r="E20" s="16" t="s">
        <v>60</v>
      </c>
      <c r="F20" s="16" t="s">
        <v>61</v>
      </c>
      <c r="G20" s="3">
        <v>3</v>
      </c>
      <c r="H20" s="3">
        <v>3</v>
      </c>
      <c r="I20" s="4"/>
    </row>
    <row r="21" ht="40" customHeight="true" spans="1:9">
      <c r="A21" s="6"/>
      <c r="B21" s="5" t="s">
        <v>62</v>
      </c>
      <c r="C21" s="10" t="s">
        <v>63</v>
      </c>
      <c r="D21" s="4" t="s">
        <v>64</v>
      </c>
      <c r="E21" s="16" t="s">
        <v>65</v>
      </c>
      <c r="F21" s="16" t="s">
        <v>65</v>
      </c>
      <c r="G21" s="3">
        <v>5</v>
      </c>
      <c r="H21" s="3">
        <v>5</v>
      </c>
      <c r="I21" s="4"/>
    </row>
    <row r="22" ht="40" customHeight="true" spans="1:9">
      <c r="A22" s="6"/>
      <c r="B22" s="12"/>
      <c r="C22" s="11"/>
      <c r="D22" s="4" t="s">
        <v>66</v>
      </c>
      <c r="E22" s="16" t="s">
        <v>65</v>
      </c>
      <c r="F22" s="16" t="s">
        <v>65</v>
      </c>
      <c r="G22" s="3">
        <v>5</v>
      </c>
      <c r="H22" s="3">
        <v>5</v>
      </c>
      <c r="I22" s="4"/>
    </row>
    <row r="23" ht="40" customHeight="true" spans="1:9">
      <c r="A23" s="6"/>
      <c r="B23" s="6"/>
      <c r="C23" s="10" t="s">
        <v>67</v>
      </c>
      <c r="D23" s="4" t="s">
        <v>68</v>
      </c>
      <c r="E23" s="16" t="s">
        <v>65</v>
      </c>
      <c r="F23" s="16" t="s">
        <v>65</v>
      </c>
      <c r="G23" s="3">
        <v>5</v>
      </c>
      <c r="H23" s="3">
        <v>5</v>
      </c>
      <c r="I23" s="4"/>
    </row>
    <row r="24" ht="40" customHeight="true" spans="1:9">
      <c r="A24" s="6"/>
      <c r="B24" s="6"/>
      <c r="C24" s="11"/>
      <c r="D24" s="4" t="s">
        <v>69</v>
      </c>
      <c r="E24" s="16" t="s">
        <v>65</v>
      </c>
      <c r="F24" s="16" t="s">
        <v>65</v>
      </c>
      <c r="G24" s="3">
        <v>5</v>
      </c>
      <c r="H24" s="3">
        <v>5</v>
      </c>
      <c r="I24" s="4"/>
    </row>
    <row r="25" ht="40" customHeight="true" spans="1:9">
      <c r="A25" s="6"/>
      <c r="B25" s="6"/>
      <c r="C25" s="9" t="s">
        <v>70</v>
      </c>
      <c r="D25" s="4" t="s">
        <v>71</v>
      </c>
      <c r="E25" s="16" t="s">
        <v>72</v>
      </c>
      <c r="F25" s="16" t="s">
        <v>73</v>
      </c>
      <c r="G25" s="3">
        <v>5</v>
      </c>
      <c r="H25" s="3">
        <v>5</v>
      </c>
      <c r="I25" s="4"/>
    </row>
    <row r="26" ht="40" customHeight="true" spans="1:9">
      <c r="A26" s="6"/>
      <c r="B26" s="6"/>
      <c r="C26" s="4" t="s">
        <v>74</v>
      </c>
      <c r="D26" s="4" t="s">
        <v>75</v>
      </c>
      <c r="E26" s="16" t="s">
        <v>65</v>
      </c>
      <c r="F26" s="16" t="s">
        <v>65</v>
      </c>
      <c r="G26" s="3">
        <v>5</v>
      </c>
      <c r="H26" s="3">
        <v>5</v>
      </c>
      <c r="I26" s="4"/>
    </row>
    <row r="27" ht="40" customHeight="true" spans="1:9">
      <c r="A27" s="6"/>
      <c r="B27" s="5" t="s">
        <v>76</v>
      </c>
      <c r="C27" s="4" t="s">
        <v>77</v>
      </c>
      <c r="D27" s="4" t="s">
        <v>78</v>
      </c>
      <c r="E27" s="16" t="s">
        <v>79</v>
      </c>
      <c r="F27" s="16" t="s">
        <v>80</v>
      </c>
      <c r="G27" s="3">
        <v>10</v>
      </c>
      <c r="H27" s="3">
        <v>10</v>
      </c>
      <c r="I27" s="4"/>
    </row>
    <row r="28" ht="21" customHeight="true" spans="1:9">
      <c r="A28" s="3" t="s">
        <v>81</v>
      </c>
      <c r="B28" s="3"/>
      <c r="C28" s="3"/>
      <c r="D28" s="3"/>
      <c r="E28" s="3"/>
      <c r="F28" s="3"/>
      <c r="G28" s="3">
        <v>100</v>
      </c>
      <c r="H28" s="3">
        <f>SUM(H13:H27,I6)</f>
        <v>97.5</v>
      </c>
      <c r="I28" s="4"/>
    </row>
    <row r="29" ht="15.75" spans="1:9">
      <c r="A29" s="13" t="s">
        <v>82</v>
      </c>
      <c r="B29" s="13"/>
      <c r="C29" s="13"/>
      <c r="D29" s="13"/>
      <c r="E29" s="13"/>
      <c r="F29" s="13"/>
      <c r="G29" s="13"/>
      <c r="H29" s="13"/>
      <c r="I29" s="13"/>
    </row>
  </sheetData>
  <mergeCells count="24">
    <mergeCell ref="A2:I2"/>
    <mergeCell ref="B3:I3"/>
    <mergeCell ref="B4:E4"/>
    <mergeCell ref="G4:I4"/>
    <mergeCell ref="B5:C5"/>
    <mergeCell ref="B6:C6"/>
    <mergeCell ref="B7:C7"/>
    <mergeCell ref="B8:C8"/>
    <mergeCell ref="B9:C9"/>
    <mergeCell ref="B10:E10"/>
    <mergeCell ref="F10:I10"/>
    <mergeCell ref="B11:E11"/>
    <mergeCell ref="F11:I11"/>
    <mergeCell ref="A28:F28"/>
    <mergeCell ref="A29:I29"/>
    <mergeCell ref="A5:A9"/>
    <mergeCell ref="A10:A11"/>
    <mergeCell ref="A12:A27"/>
    <mergeCell ref="B13:B15"/>
    <mergeCell ref="B16:B20"/>
    <mergeCell ref="B21:B26"/>
    <mergeCell ref="C18:C20"/>
    <mergeCell ref="C21:C22"/>
    <mergeCell ref="C23:C24"/>
  </mergeCells>
  <printOptions horizontalCentered="true"/>
  <pageMargins left="0.700694444444445" right="0.700694444444445" top="0.751388888888889" bottom="0.751388888888889" header="0.298611111111111" footer="0.298611111111111"/>
  <pageSetup paperSize="9" scale="7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数字化一期自评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</dc:creator>
  <cp:lastModifiedBy>admin123</cp:lastModifiedBy>
  <dcterms:created xsi:type="dcterms:W3CDTF">2023-05-14T03:15:00Z</dcterms:created>
  <dcterms:modified xsi:type="dcterms:W3CDTF">2025-07-24T16:47:44Z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25B1244E74644A9C902FCF2B27D49581_12</vt:lpwstr>
  </property>
</Properties>
</file>