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00" windowHeight="12795"/>
  </bookViews>
  <sheets>
    <sheet name="Table 1" sheetId="1" r:id="rId1"/>
  </sheets>
  <definedNames>
    <definedName name="_xlnm.Print_Area" localSheetId="0">'Table 1'!$A$1:$J$31</definedName>
    <definedName name="_xlnm.Print_Titles" localSheetId="0">'Table 1'!$1:$2</definedName>
  </definedNames>
  <calcPr calcId="144525"/>
</workbook>
</file>

<file path=xl/sharedStrings.xml><?xml version="1.0" encoding="utf-8"?>
<sst xmlns="http://schemas.openxmlformats.org/spreadsheetml/2006/main" count="81" uniqueCount="66">
  <si>
    <r>
      <rPr>
        <sz val="18"/>
        <rFont val="微软雅黑"/>
        <charset val="134"/>
      </rPr>
      <t>部门整体支出绩效自评表</t>
    </r>
  </si>
  <si>
    <r>
      <rPr>
        <sz val="10"/>
        <rFont val="仿宋"/>
        <charset val="134"/>
      </rPr>
      <t>县直预算部门名称</t>
    </r>
  </si>
  <si>
    <t>沅陵县档案馆</t>
  </si>
  <si>
    <t xml:space="preserve">         年度预算申请
（万元）</t>
  </si>
  <si>
    <r>
      <rPr>
        <sz val="10"/>
        <rFont val="仿宋"/>
        <charset val="134"/>
      </rPr>
      <t>年初预算数</t>
    </r>
  </si>
  <si>
    <r>
      <rPr>
        <sz val="10"/>
        <rFont val="仿宋"/>
        <charset val="134"/>
      </rPr>
      <t>全年预算数</t>
    </r>
  </si>
  <si>
    <r>
      <rPr>
        <sz val="10"/>
        <rFont val="仿宋"/>
        <charset val="134"/>
      </rPr>
      <t>全年执行数</t>
    </r>
  </si>
  <si>
    <r>
      <rPr>
        <sz val="10"/>
        <rFont val="仿宋"/>
        <charset val="134"/>
      </rPr>
      <t>分值</t>
    </r>
  </si>
  <si>
    <r>
      <rPr>
        <sz val="10"/>
        <rFont val="仿宋"/>
        <charset val="134"/>
      </rPr>
      <t>执行率</t>
    </r>
  </si>
  <si>
    <r>
      <rPr>
        <sz val="10"/>
        <rFont val="仿宋"/>
        <charset val="134"/>
      </rPr>
      <t>得分</t>
    </r>
  </si>
  <si>
    <r>
      <rPr>
        <sz val="10"/>
        <rFont val="仿宋"/>
        <charset val="134"/>
      </rPr>
      <t>年度资金总额</t>
    </r>
  </si>
  <si>
    <r>
      <rPr>
        <sz val="10"/>
        <rFont val="仿宋"/>
        <charset val="134"/>
      </rPr>
      <t>按收入性质分：</t>
    </r>
  </si>
  <si>
    <r>
      <rPr>
        <sz val="10"/>
        <rFont val="仿宋"/>
        <charset val="134"/>
      </rPr>
      <t>按支出性质分：</t>
    </r>
  </si>
  <si>
    <t>其中：  一般公共预算：283.14</t>
  </si>
  <si>
    <t>其中：基本支出：135.84</t>
  </si>
  <si>
    <r>
      <rPr>
        <sz val="10"/>
        <rFont val="仿宋"/>
        <charset val="134"/>
      </rPr>
      <t>政府性基金拨款：</t>
    </r>
  </si>
  <si>
    <t>项目支出：147.3</t>
  </si>
  <si>
    <r>
      <rPr>
        <sz val="10"/>
        <rFont val="仿宋"/>
        <charset val="134"/>
      </rPr>
      <t>纳入专户管理的非税收入拨款：</t>
    </r>
  </si>
  <si>
    <t>其他资金：</t>
  </si>
  <si>
    <r>
      <rPr>
        <sz val="10"/>
        <rFont val="仿宋"/>
        <charset val="134"/>
      </rPr>
      <t>年度总体目标</t>
    </r>
  </si>
  <si>
    <r>
      <rPr>
        <sz val="10"/>
        <rFont val="仿宋"/>
        <charset val="134"/>
      </rPr>
      <t>预期目标</t>
    </r>
  </si>
  <si>
    <r>
      <rPr>
        <sz val="10"/>
        <rFont val="仿宋"/>
        <charset val="134"/>
      </rPr>
      <t>实际完成情况</t>
    </r>
  </si>
  <si>
    <t>1、继续推进各机关事业单位档案移交接收分类上架，摸清馆藏家底；2、确保档案大楼及县会议中心全年正常运转，日常整洁绿化安保维护到位；3、完成乡村振兴驻村帮扶工作；4、对馆藏档案、资料尤其是馆藏国家重点档案，统筹规划、精心组织、做好抢救和保管保护工作；5、完成附楼结算，启动档案馆档案数字化建设。</t>
  </si>
  <si>
    <t>均已完成。</t>
  </si>
  <si>
    <r>
      <rPr>
        <sz val="10"/>
        <rFont val="仿宋"/>
        <charset val="134"/>
      </rPr>
      <t>绩效指标</t>
    </r>
  </si>
  <si>
    <r>
      <rPr>
        <sz val="10"/>
        <rFont val="仿宋"/>
        <charset val="134"/>
      </rPr>
      <t>一级指标</t>
    </r>
  </si>
  <si>
    <r>
      <rPr>
        <sz val="10"/>
        <rFont val="仿宋"/>
        <charset val="134"/>
      </rPr>
      <t>二级指标</t>
    </r>
  </si>
  <si>
    <r>
      <rPr>
        <sz val="10"/>
        <rFont val="仿宋"/>
        <charset val="134"/>
      </rPr>
      <t>三级指标</t>
    </r>
  </si>
  <si>
    <r>
      <rPr>
        <sz val="10"/>
        <rFont val="仿宋"/>
        <charset val="134"/>
      </rPr>
      <t>年度指标值</t>
    </r>
  </si>
  <si>
    <r>
      <rPr>
        <sz val="10"/>
        <rFont val="仿宋"/>
        <charset val="134"/>
      </rPr>
      <t>实际完成值</t>
    </r>
  </si>
  <si>
    <r>
      <rPr>
        <sz val="10"/>
        <rFont val="仿宋"/>
        <charset val="134"/>
      </rPr>
      <t>偏差原因分析及改进措施</t>
    </r>
  </si>
  <si>
    <r>
      <rPr>
        <sz val="10"/>
        <rFont val="仿宋"/>
        <charset val="134"/>
      </rPr>
      <t xml:space="preserve">产出指标
</t>
    </r>
    <r>
      <rPr>
        <sz val="10"/>
        <rFont val="Times New Roman"/>
        <charset val="134"/>
      </rPr>
      <t xml:space="preserve">(50 </t>
    </r>
    <r>
      <rPr>
        <sz val="10"/>
        <rFont val="仿宋"/>
        <charset val="134"/>
      </rPr>
      <t>分</t>
    </r>
    <r>
      <rPr>
        <sz val="10"/>
        <rFont val="Times New Roman"/>
        <charset val="134"/>
      </rPr>
      <t>)</t>
    </r>
  </si>
  <si>
    <t>数量指标（18分）</t>
  </si>
  <si>
    <t>1、保证档案馆大楼大院和县会议中心正常运转，推进办公环境提升</t>
  </si>
  <si>
    <t>2、至少完成20个单位的档案接收、档案接收登记和有序上架</t>
  </si>
  <si>
    <t>3、足额支付附楼结算尾款</t>
  </si>
  <si>
    <t>4、完成乡村振兴、文明创建等中心工作各项考核任务</t>
  </si>
  <si>
    <t>5、预算控制情况（全年预算数与年初预算数比率）</t>
  </si>
  <si>
    <t>质量指标（18分）</t>
  </si>
  <si>
    <t>1、馆大楼和县会议中心无运转事故</t>
  </si>
  <si>
    <t>定性</t>
  </si>
  <si>
    <t>合格</t>
  </si>
  <si>
    <t>2、已接收的档案符合行业标准</t>
  </si>
  <si>
    <t>3、档案上架规范有序</t>
  </si>
  <si>
    <t>达标</t>
  </si>
  <si>
    <t>4、在全县年度综合绩效管理中考核合格或以上</t>
  </si>
  <si>
    <t>5、在职人员年度考核均为合格或以上</t>
  </si>
  <si>
    <t>时效指标
（8分）</t>
  </si>
  <si>
    <t>在2023年12月31日前完成所有预期目标</t>
  </si>
  <si>
    <t>成本指标（6分）</t>
  </si>
  <si>
    <t>经费支出严格执行预算和政府采购规定</t>
  </si>
  <si>
    <r>
      <rPr>
        <sz val="10"/>
        <rFont val="仿宋"/>
        <charset val="134"/>
      </rPr>
      <t xml:space="preserve">效益指标
</t>
    </r>
    <r>
      <rPr>
        <sz val="10"/>
        <rFont val="仿宋"/>
        <charset val="134"/>
      </rPr>
      <t>（</t>
    </r>
    <r>
      <rPr>
        <sz val="10"/>
        <rFont val="Times New Roman"/>
        <charset val="134"/>
      </rPr>
      <t xml:space="preserve">30 </t>
    </r>
    <r>
      <rPr>
        <sz val="10"/>
        <rFont val="仿宋"/>
        <charset val="134"/>
      </rPr>
      <t>分）</t>
    </r>
  </si>
  <si>
    <t>经济效益指标（10分）</t>
  </si>
  <si>
    <t>在有限公共财政拨款前题下，完成部门相应职能工作，硬件提质，优化资产配置</t>
  </si>
  <si>
    <t>社会效益指标（10分）</t>
  </si>
  <si>
    <t>档案事业发展、档案为机关和群众服务对建设和谐沅陵、社会稳定、化解矛盾纠纷等所起的调整平台作用</t>
  </si>
  <si>
    <t>生态效益指标（5分）</t>
  </si>
  <si>
    <t>档案馆大楼大院环境整洁、生态良好</t>
  </si>
  <si>
    <t>可持续影响指标（5分）</t>
  </si>
  <si>
    <t>档案移交和征集入库正常，档案存管安全、完整，符合国家综合档案馆相关标准。档案事务等可持续发展，助力全县社会和经济全面发展。</t>
  </si>
  <si>
    <r>
      <rPr>
        <sz val="10"/>
        <rFont val="仿宋"/>
        <charset val="134"/>
      </rPr>
      <t xml:space="preserve">满意度指标
</t>
    </r>
    <r>
      <rPr>
        <sz val="10"/>
        <rFont val="仿宋"/>
        <charset val="134"/>
      </rPr>
      <t>（</t>
    </r>
    <r>
      <rPr>
        <sz val="10"/>
        <rFont val="Times New Roman"/>
        <charset val="134"/>
      </rPr>
      <t xml:space="preserve">10 </t>
    </r>
    <r>
      <rPr>
        <sz val="10"/>
        <rFont val="仿宋"/>
        <charset val="134"/>
      </rPr>
      <t>分）</t>
    </r>
  </si>
  <si>
    <t>服务对象满意度指标（10分）</t>
  </si>
  <si>
    <t>社会公众、单位、服务对象的满意度（每低5个百分点扣1分）</t>
  </si>
  <si>
    <t>部分院内服务对象对中央空调供热供暖有时没有及时达到效果有不满意的诉求</t>
  </si>
  <si>
    <t>总分</t>
  </si>
  <si>
    <t xml:space="preserve">    填表人：  唐澍    填报日期： 2024年04月08日   联系电话： 13467940231    单位负责人签字：</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</si>
</sst>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0"/>
      <color rgb="FF000000"/>
      <name val="Times New Roman"/>
      <charset val="204"/>
    </font>
    <font>
      <sz val="12"/>
      <name val="黑体"/>
      <charset val="204"/>
    </font>
    <font>
      <sz val="18"/>
      <name val="微软雅黑"/>
      <charset val="134"/>
    </font>
    <font>
      <sz val="10"/>
      <name val="仿宋"/>
      <charset val="134"/>
    </font>
    <font>
      <sz val="14"/>
      <color rgb="FF000000"/>
      <name val="楷体"/>
      <charset val="204"/>
    </font>
    <font>
      <sz val="10"/>
      <name val="仿宋"/>
      <charset val="204"/>
    </font>
    <font>
      <sz val="10"/>
      <color rgb="FF000000"/>
      <name val="Times New Roman"/>
      <charset val="134"/>
    </font>
    <font>
      <sz val="9"/>
      <color rgb="FF000000"/>
      <name val="宋体"/>
      <charset val="204"/>
    </font>
    <font>
      <sz val="9"/>
      <color rgb="FF000000"/>
      <name val="Times New Roman"/>
      <charset val="204"/>
    </font>
    <font>
      <sz val="10"/>
      <color rgb="FF000000"/>
      <name val="宋体"/>
      <charset val="204"/>
    </font>
    <font>
      <sz val="9"/>
      <name val="宋体"/>
      <charset val="134"/>
      <scheme val="minor"/>
    </font>
    <font>
      <sz val="9"/>
      <color rgb="FF000000"/>
      <name val="宋体"/>
      <charset val="204"/>
      <scheme val="minor"/>
    </font>
    <font>
      <sz val="12"/>
      <name val="仿宋"/>
      <charset val="134"/>
    </font>
    <font>
      <sz val="12"/>
      <color rgb="FF000000"/>
      <name val="Times New Roman"/>
      <charset val="134"/>
    </font>
    <font>
      <sz val="11"/>
      <name val="仿宋"/>
      <charset val="134"/>
    </font>
    <font>
      <sz val="12"/>
      <color rgb="FF000000"/>
      <name val="Times New Roman"/>
      <charset val="204"/>
    </font>
    <font>
      <sz val="11"/>
      <color rgb="FFFF0000"/>
      <name val="宋体"/>
      <charset val="0"/>
      <scheme val="minor"/>
    </font>
    <font>
      <sz val="11"/>
      <color theme="1"/>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4"/>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7" fillId="0" borderId="0" applyFont="0" applyFill="0" applyBorder="0" applyAlignment="0" applyProtection="0">
      <alignment vertical="center"/>
    </xf>
    <xf numFmtId="0" fontId="20" fillId="6" borderId="0" applyNumberFormat="0" applyBorder="0" applyAlignment="0" applyProtection="0">
      <alignment vertical="center"/>
    </xf>
    <xf numFmtId="0" fontId="23" fillId="8"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4" borderId="0" applyNumberFormat="0" applyBorder="0" applyAlignment="0" applyProtection="0">
      <alignment vertical="center"/>
    </xf>
    <xf numFmtId="0" fontId="22" fillId="7" borderId="0" applyNumberFormat="0" applyBorder="0" applyAlignment="0" applyProtection="0">
      <alignment vertical="center"/>
    </xf>
    <xf numFmtId="43" fontId="17" fillId="0" borderId="0" applyFont="0" applyFill="0" applyBorder="0" applyAlignment="0" applyProtection="0">
      <alignment vertical="center"/>
    </xf>
    <xf numFmtId="0" fontId="19" fillId="10"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0" fontId="26" fillId="0" borderId="0" applyNumberFormat="0" applyFill="0" applyBorder="0" applyAlignment="0" applyProtection="0">
      <alignment vertical="center"/>
    </xf>
    <xf numFmtId="0" fontId="17" fillId="2" borderId="15" applyNumberFormat="0" applyFont="0" applyAlignment="0" applyProtection="0">
      <alignment vertical="center"/>
    </xf>
    <xf numFmtId="0" fontId="19" fillId="12" borderId="0" applyNumberFormat="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19" fillId="14" borderId="0" applyNumberFormat="0" applyBorder="0" applyAlignment="0" applyProtection="0">
      <alignment vertical="center"/>
    </xf>
    <xf numFmtId="0" fontId="27" fillId="0" borderId="18" applyNumberFormat="0" applyFill="0" applyAlignment="0" applyProtection="0">
      <alignment vertical="center"/>
    </xf>
    <xf numFmtId="0" fontId="19" fillId="17" borderId="0" applyNumberFormat="0" applyBorder="0" applyAlignment="0" applyProtection="0">
      <alignment vertical="center"/>
    </xf>
    <xf numFmtId="0" fontId="30" fillId="18" borderId="19" applyNumberFormat="0" applyAlignment="0" applyProtection="0">
      <alignment vertical="center"/>
    </xf>
    <xf numFmtId="0" fontId="31" fillId="18" borderId="16" applyNumberFormat="0" applyAlignment="0" applyProtection="0">
      <alignment vertical="center"/>
    </xf>
    <xf numFmtId="0" fontId="32" fillId="19" borderId="20" applyNumberFormat="0" applyAlignment="0" applyProtection="0">
      <alignment vertical="center"/>
    </xf>
    <xf numFmtId="0" fontId="20" fillId="20" borderId="0" applyNumberFormat="0" applyBorder="0" applyAlignment="0" applyProtection="0">
      <alignment vertical="center"/>
    </xf>
    <xf numFmtId="0" fontId="19" fillId="23" borderId="0" applyNumberFormat="0" applyBorder="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24" borderId="0" applyNumberFormat="0" applyBorder="0" applyAlignment="0" applyProtection="0">
      <alignment vertical="center"/>
    </xf>
    <xf numFmtId="0" fontId="21" fillId="5" borderId="0" applyNumberFormat="0" applyBorder="0" applyAlignment="0" applyProtection="0">
      <alignment vertical="center"/>
    </xf>
    <xf numFmtId="0" fontId="20" fillId="11" borderId="0" applyNumberFormat="0" applyBorder="0" applyAlignment="0" applyProtection="0">
      <alignment vertical="center"/>
    </xf>
    <xf numFmtId="0" fontId="19" fillId="3" borderId="0" applyNumberFormat="0" applyBorder="0" applyAlignment="0" applyProtection="0">
      <alignment vertical="center"/>
    </xf>
    <xf numFmtId="0" fontId="20" fillId="9" borderId="0" applyNumberFormat="0" applyBorder="0" applyAlignment="0" applyProtection="0">
      <alignment vertical="center"/>
    </xf>
    <xf numFmtId="0" fontId="20" fillId="26" borderId="0" applyNumberFormat="0" applyBorder="0" applyAlignment="0" applyProtection="0">
      <alignment vertical="center"/>
    </xf>
    <xf numFmtId="0" fontId="20" fillId="16" borderId="0" applyNumberFormat="0" applyBorder="0" applyAlignment="0" applyProtection="0">
      <alignment vertical="center"/>
    </xf>
    <xf numFmtId="0" fontId="20" fillId="28" borderId="0" applyNumberFormat="0" applyBorder="0" applyAlignment="0" applyProtection="0">
      <alignment vertical="center"/>
    </xf>
    <xf numFmtId="0" fontId="19" fillId="30" borderId="0" applyNumberFormat="0" applyBorder="0" applyAlignment="0" applyProtection="0">
      <alignment vertical="center"/>
    </xf>
    <xf numFmtId="0" fontId="19" fillId="25"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19" fillId="27" borderId="0" applyNumberFormat="0" applyBorder="0" applyAlignment="0" applyProtection="0">
      <alignment vertical="center"/>
    </xf>
    <xf numFmtId="0" fontId="20" fillId="29"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20" fillId="21" borderId="0" applyNumberFormat="0" applyBorder="0" applyAlignment="0" applyProtection="0">
      <alignment vertical="center"/>
    </xf>
    <xf numFmtId="0" fontId="19" fillId="15" borderId="0" applyNumberFormat="0" applyBorder="0" applyAlignment="0" applyProtection="0">
      <alignment vertical="center"/>
    </xf>
  </cellStyleXfs>
  <cellXfs count="76">
    <xf numFmtId="0" fontId="0" fillId="0" borderId="0" xfId="0" applyFill="1" applyBorder="1" applyAlignment="1">
      <alignment horizontal="left" vertical="top"/>
    </xf>
    <xf numFmtId="0" fontId="1" fillId="0" borderId="0" xfId="0" applyFont="1" applyFill="1" applyBorder="1" applyAlignment="1">
      <alignment horizontal="left" vertical="top"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5" xfId="0" applyFill="1" applyBorder="1" applyAlignment="1">
      <alignment horizontal="left" wrapText="1"/>
    </xf>
    <xf numFmtId="0" fontId="0" fillId="0" borderId="6" xfId="0" applyFill="1" applyBorder="1" applyAlignment="1">
      <alignment horizontal="center" vertical="center" wrapText="1"/>
    </xf>
    <xf numFmtId="0" fontId="3" fillId="0" borderId="2" xfId="0" applyFont="1" applyFill="1" applyBorder="1" applyAlignment="1">
      <alignment horizontal="left" vertical="top" wrapText="1" indent="2"/>
    </xf>
    <xf numFmtId="0" fontId="3" fillId="0" borderId="3" xfId="0" applyFont="1" applyFill="1" applyBorder="1" applyAlignment="1">
      <alignment horizontal="left" vertical="top" wrapText="1" indent="2"/>
    </xf>
    <xf numFmtId="0" fontId="3" fillId="0" borderId="5" xfId="0" applyFont="1" applyFill="1" applyBorder="1" applyAlignment="1">
      <alignment horizontal="left" vertical="top" wrapText="1" indent="2"/>
    </xf>
    <xf numFmtId="0" fontId="0" fillId="0" borderId="1" xfId="0" applyFill="1" applyBorder="1" applyAlignment="1">
      <alignment horizontal="center" vertical="center" wrapText="1"/>
    </xf>
    <xf numFmtId="1" fontId="6" fillId="0" borderId="1" xfId="0" applyNumberFormat="1" applyFont="1" applyFill="1" applyBorder="1" applyAlignment="1">
      <alignment horizontal="center" vertical="top" shrinkToFi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 xfId="0" applyFont="1" applyFill="1" applyBorder="1" applyAlignment="1">
      <alignment horizontal="left" vertical="top" wrapText="1" indent="6"/>
    </xf>
    <xf numFmtId="0" fontId="3" fillId="0" borderId="3" xfId="0" applyFont="1" applyFill="1" applyBorder="1" applyAlignment="1">
      <alignment horizontal="left" vertical="top" wrapText="1" indent="6"/>
    </xf>
    <xf numFmtId="0" fontId="3" fillId="0" borderId="5" xfId="0" applyFont="1" applyFill="1" applyBorder="1" applyAlignment="1">
      <alignment horizontal="left" vertical="top" wrapText="1" indent="6"/>
    </xf>
    <xf numFmtId="0" fontId="3" fillId="0" borderId="2" xfId="0" applyFont="1" applyFill="1" applyBorder="1" applyAlignment="1">
      <alignment horizontal="left" vertical="top" wrapText="1" indent="4"/>
    </xf>
    <xf numFmtId="0" fontId="3" fillId="0" borderId="3" xfId="0" applyFont="1" applyFill="1" applyBorder="1" applyAlignment="1">
      <alignment horizontal="left" vertical="top" wrapText="1" indent="4"/>
    </xf>
    <xf numFmtId="0" fontId="0" fillId="0" borderId="7" xfId="0" applyFill="1" applyBorder="1" applyAlignment="1">
      <alignment horizontal="center" vertical="center" wrapText="1"/>
    </xf>
    <xf numFmtId="0" fontId="3" fillId="0" borderId="2" xfId="0" applyFont="1" applyFill="1" applyBorder="1" applyAlignment="1">
      <alignment horizontal="left" vertical="top" wrapText="1" indent="10"/>
    </xf>
    <xf numFmtId="0" fontId="3" fillId="0" borderId="3" xfId="0" applyFont="1" applyFill="1" applyBorder="1" applyAlignment="1">
      <alignment horizontal="left" vertical="top" wrapText="1" indent="10"/>
    </xf>
    <xf numFmtId="0" fontId="3" fillId="0" borderId="5" xfId="0" applyFont="1" applyFill="1" applyBorder="1" applyAlignment="1">
      <alignment horizontal="left" vertical="top" wrapText="1" indent="10"/>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3" fillId="0" borderId="6" xfId="0" applyFont="1" applyFill="1" applyBorder="1" applyAlignment="1">
      <alignment horizontal="center" vertical="center" wrapText="1"/>
    </xf>
    <xf numFmtId="0" fontId="0" fillId="0" borderId="4" xfId="0"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0" fillId="0" borderId="4" xfId="0" applyFont="1" applyFill="1" applyBorder="1" applyAlignment="1">
      <alignment horizontal="left" vertical="center" wrapText="1"/>
    </xf>
    <xf numFmtId="9"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1" fillId="0" borderId="4" xfId="0" applyNumberFormat="1" applyFont="1" applyFill="1" applyBorder="1" applyAlignment="1" applyProtection="1">
      <alignment horizontal="center" vertical="center" wrapText="1"/>
    </xf>
    <xf numFmtId="9" fontId="11" fillId="0" borderId="4" xfId="0" applyNumberFormat="1" applyFont="1" applyFill="1" applyBorder="1" applyAlignment="1" applyProtection="1">
      <alignment horizontal="center" vertical="center" wrapText="1"/>
    </xf>
    <xf numFmtId="10" fontId="11" fillId="0" borderId="4"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12"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12" xfId="0" applyFont="1" applyFill="1" applyBorder="1" applyAlignment="1">
      <alignment horizontal="left" vertical="center" wrapText="1"/>
    </xf>
    <xf numFmtId="9" fontId="11" fillId="0" borderId="12"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3" xfId="0" applyFont="1" applyFill="1" applyBorder="1" applyAlignment="1">
      <alignment horizontal="left" vertical="center" wrapText="1"/>
    </xf>
    <xf numFmtId="9" fontId="11" fillId="0" borderId="14"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9" fontId="10" fillId="0" borderId="4"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1" fontId="13" fillId="0" borderId="1" xfId="0" applyNumberFormat="1" applyFont="1" applyFill="1" applyBorder="1" applyAlignment="1">
      <alignment horizontal="center" vertical="center" shrinkToFit="1"/>
    </xf>
    <xf numFmtId="0" fontId="14" fillId="0" borderId="0" xfId="0" applyFont="1" applyFill="1" applyBorder="1" applyAlignment="1">
      <alignment vertical="top" wrapText="1"/>
    </xf>
    <xf numFmtId="0" fontId="4" fillId="0" borderId="5" xfId="0" applyFont="1" applyFill="1" applyBorder="1" applyAlignment="1">
      <alignment horizontal="left" vertical="center" wrapText="1"/>
    </xf>
    <xf numFmtId="10" fontId="0" fillId="0" borderId="1" xfId="0" applyNumberFormat="1" applyFill="1" applyBorder="1" applyAlignment="1">
      <alignment horizontal="center" vertical="center" wrapText="1"/>
    </xf>
    <xf numFmtId="0" fontId="3" fillId="0" borderId="5" xfId="0" applyFont="1" applyFill="1" applyBorder="1" applyAlignment="1">
      <alignment horizontal="left" vertical="top" wrapText="1" indent="4"/>
    </xf>
    <xf numFmtId="0" fontId="0" fillId="0" borderId="5" xfId="0"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b val="1"/>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abSelected="1" topLeftCell="B1" workbookViewId="0">
      <selection activeCell="O17" sqref="O17"/>
    </sheetView>
  </sheetViews>
  <sheetFormatPr defaultColWidth="9" defaultRowHeight="12.75"/>
  <cols>
    <col min="1" max="1" width="9.66666666666667" customWidth="1"/>
    <col min="2" max="2" width="11.6666666666667" customWidth="1"/>
    <col min="3" max="3" width="3.33333333333333" customWidth="1"/>
    <col min="4" max="4" width="10" customWidth="1"/>
    <col min="5" max="5" width="49.3333333333333" customWidth="1"/>
    <col min="6" max="6" width="15" customWidth="1"/>
    <col min="7" max="7" width="15.5" customWidth="1"/>
    <col min="8" max="8" width="12.1666666666667" customWidth="1"/>
    <col min="9" max="9" width="10.6666666666667" customWidth="1"/>
    <col min="10" max="10" width="26.5" customWidth="1"/>
  </cols>
  <sheetData>
    <row r="1" ht="41" customHeight="1" spans="1:10">
      <c r="A1" s="1"/>
      <c r="B1" s="2" t="s">
        <v>0</v>
      </c>
      <c r="C1" s="2"/>
      <c r="D1" s="3"/>
      <c r="E1" s="2"/>
      <c r="F1" s="2"/>
      <c r="G1" s="2"/>
      <c r="H1" s="2"/>
      <c r="I1" s="2"/>
      <c r="J1" s="2"/>
    </row>
    <row r="2" ht="39" customHeight="1" spans="1:10">
      <c r="A2" s="4" t="s">
        <v>1</v>
      </c>
      <c r="B2" s="5" t="s">
        <v>2</v>
      </c>
      <c r="C2" s="6"/>
      <c r="D2" s="6"/>
      <c r="E2" s="6"/>
      <c r="F2" s="6"/>
      <c r="G2" s="6"/>
      <c r="H2" s="6"/>
      <c r="I2" s="6"/>
      <c r="J2" s="68"/>
    </row>
    <row r="3" ht="20" customHeight="1" spans="1:10">
      <c r="A3" s="7" t="s">
        <v>3</v>
      </c>
      <c r="B3" s="8"/>
      <c r="C3" s="9"/>
      <c r="D3" s="10"/>
      <c r="E3" s="4" t="s">
        <v>4</v>
      </c>
      <c r="F3" s="4" t="s">
        <v>5</v>
      </c>
      <c r="G3" s="4" t="s">
        <v>6</v>
      </c>
      <c r="H3" s="4" t="s">
        <v>7</v>
      </c>
      <c r="I3" s="4" t="s">
        <v>8</v>
      </c>
      <c r="J3" s="4" t="s">
        <v>9</v>
      </c>
    </row>
    <row r="4" ht="15.75" customHeight="1" spans="1:10">
      <c r="A4" s="11"/>
      <c r="B4" s="12" t="s">
        <v>10</v>
      </c>
      <c r="C4" s="13"/>
      <c r="D4" s="14"/>
      <c r="E4" s="15">
        <v>218.337</v>
      </c>
      <c r="F4" s="15">
        <v>283.14</v>
      </c>
      <c r="G4" s="15">
        <v>283.14</v>
      </c>
      <c r="H4" s="16">
        <v>10</v>
      </c>
      <c r="I4" s="69">
        <v>1</v>
      </c>
      <c r="J4" s="15">
        <v>10</v>
      </c>
    </row>
    <row r="5" ht="15.75" customHeight="1" spans="1:10">
      <c r="A5" s="11"/>
      <c r="B5" s="17" t="s">
        <v>11</v>
      </c>
      <c r="C5" s="18"/>
      <c r="D5" s="18"/>
      <c r="E5" s="18"/>
      <c r="F5" s="19"/>
      <c r="G5" s="17" t="s">
        <v>12</v>
      </c>
      <c r="H5" s="18"/>
      <c r="I5" s="18"/>
      <c r="J5" s="19"/>
    </row>
    <row r="6" ht="15.75" customHeight="1" spans="1:10">
      <c r="A6" s="11"/>
      <c r="B6" s="12" t="s">
        <v>13</v>
      </c>
      <c r="C6" s="13"/>
      <c r="D6" s="13"/>
      <c r="E6" s="13"/>
      <c r="F6" s="14"/>
      <c r="G6" s="17" t="s">
        <v>14</v>
      </c>
      <c r="H6" s="18"/>
      <c r="I6" s="18"/>
      <c r="J6" s="19"/>
    </row>
    <row r="7" ht="15.75" customHeight="1" spans="1:10">
      <c r="A7" s="11"/>
      <c r="B7" s="20" t="s">
        <v>15</v>
      </c>
      <c r="C7" s="21"/>
      <c r="D7" s="21"/>
      <c r="E7" s="21"/>
      <c r="F7" s="22"/>
      <c r="G7" s="23" t="s">
        <v>16</v>
      </c>
      <c r="H7" s="24"/>
      <c r="I7" s="24"/>
      <c r="J7" s="70"/>
    </row>
    <row r="8" ht="15.75" customHeight="1" spans="1:10">
      <c r="A8" s="11"/>
      <c r="B8" s="17" t="s">
        <v>17</v>
      </c>
      <c r="C8" s="18"/>
      <c r="D8" s="18"/>
      <c r="E8" s="18"/>
      <c r="F8" s="19"/>
      <c r="G8" s="8"/>
      <c r="H8" s="9"/>
      <c r="I8" s="9"/>
      <c r="J8" s="10"/>
    </row>
    <row r="9" ht="15.75" customHeight="1" spans="1:10">
      <c r="A9" s="25"/>
      <c r="B9" s="26" t="s">
        <v>18</v>
      </c>
      <c r="C9" s="27"/>
      <c r="D9" s="27"/>
      <c r="E9" s="27"/>
      <c r="F9" s="28"/>
      <c r="G9" s="8"/>
      <c r="H9" s="9"/>
      <c r="I9" s="9"/>
      <c r="J9" s="10"/>
    </row>
    <row r="10" ht="15.75" customHeight="1" spans="1:10">
      <c r="A10" s="29" t="s">
        <v>19</v>
      </c>
      <c r="B10" s="30" t="s">
        <v>20</v>
      </c>
      <c r="C10" s="31"/>
      <c r="D10" s="31"/>
      <c r="E10" s="31"/>
      <c r="F10" s="32"/>
      <c r="G10" s="30" t="s">
        <v>21</v>
      </c>
      <c r="H10" s="31"/>
      <c r="I10" s="31"/>
      <c r="J10" s="32"/>
    </row>
    <row r="11" ht="59" customHeight="1" spans="1:10">
      <c r="A11" s="33"/>
      <c r="B11" s="34" t="s">
        <v>22</v>
      </c>
      <c r="C11" s="35"/>
      <c r="D11" s="35"/>
      <c r="E11" s="35"/>
      <c r="F11" s="36"/>
      <c r="G11" s="37" t="s">
        <v>23</v>
      </c>
      <c r="H11" s="38"/>
      <c r="I11" s="38"/>
      <c r="J11" s="71"/>
    </row>
    <row r="12" ht="21" customHeight="1" spans="1:10">
      <c r="A12" s="29" t="s">
        <v>24</v>
      </c>
      <c r="B12" s="4" t="s">
        <v>25</v>
      </c>
      <c r="C12" s="30" t="s">
        <v>26</v>
      </c>
      <c r="D12" s="32"/>
      <c r="E12" s="4" t="s">
        <v>27</v>
      </c>
      <c r="F12" s="4" t="s">
        <v>28</v>
      </c>
      <c r="G12" s="4" t="s">
        <v>29</v>
      </c>
      <c r="H12" s="4" t="s">
        <v>7</v>
      </c>
      <c r="I12" s="4" t="s">
        <v>9</v>
      </c>
      <c r="J12" s="4" t="s">
        <v>30</v>
      </c>
    </row>
    <row r="13" ht="40" customHeight="1" spans="1:10">
      <c r="A13" s="39"/>
      <c r="B13" s="40" t="s">
        <v>31</v>
      </c>
      <c r="C13" s="41" t="s">
        <v>32</v>
      </c>
      <c r="D13" s="42"/>
      <c r="E13" s="43" t="s">
        <v>33</v>
      </c>
      <c r="F13" s="44">
        <v>1</v>
      </c>
      <c r="G13" s="44">
        <v>1</v>
      </c>
      <c r="H13" s="45">
        <v>3</v>
      </c>
      <c r="I13" s="45">
        <v>3</v>
      </c>
      <c r="J13" s="72"/>
    </row>
    <row r="14" ht="40" customHeight="1" spans="1:10">
      <c r="A14" s="39"/>
      <c r="B14" s="11"/>
      <c r="C14" s="46"/>
      <c r="D14" s="47"/>
      <c r="E14" s="43" t="s">
        <v>34</v>
      </c>
      <c r="F14" s="48">
        <v>20</v>
      </c>
      <c r="G14" s="48">
        <v>25</v>
      </c>
      <c r="H14" s="45">
        <v>3</v>
      </c>
      <c r="I14" s="45">
        <v>3</v>
      </c>
      <c r="J14" s="72"/>
    </row>
    <row r="15" ht="40" customHeight="1" spans="1:10">
      <c r="A15" s="39"/>
      <c r="B15" s="11"/>
      <c r="C15" s="46"/>
      <c r="D15" s="47"/>
      <c r="E15" s="43" t="s">
        <v>35</v>
      </c>
      <c r="F15" s="48">
        <v>87.3</v>
      </c>
      <c r="G15" s="48">
        <v>87.3</v>
      </c>
      <c r="H15" s="45">
        <v>4</v>
      </c>
      <c r="I15" s="45">
        <v>4</v>
      </c>
      <c r="J15" s="72"/>
    </row>
    <row r="16" ht="40" customHeight="1" spans="1:10">
      <c r="A16" s="39"/>
      <c r="B16" s="11"/>
      <c r="C16" s="46"/>
      <c r="D16" s="47"/>
      <c r="E16" s="43" t="s">
        <v>36</v>
      </c>
      <c r="F16" s="49">
        <v>1</v>
      </c>
      <c r="G16" s="44">
        <v>1</v>
      </c>
      <c r="H16" s="45">
        <v>4</v>
      </c>
      <c r="I16" s="45">
        <v>4</v>
      </c>
      <c r="J16" s="72"/>
    </row>
    <row r="17" ht="40" customHeight="1" spans="1:10">
      <c r="A17" s="39"/>
      <c r="B17" s="11"/>
      <c r="C17" s="46"/>
      <c r="D17" s="47"/>
      <c r="E17" s="43" t="s">
        <v>37</v>
      </c>
      <c r="F17" s="44">
        <v>1</v>
      </c>
      <c r="G17" s="50">
        <v>1.2966</v>
      </c>
      <c r="H17" s="45">
        <v>4</v>
      </c>
      <c r="I17" s="45">
        <v>2.5</v>
      </c>
      <c r="J17" s="72"/>
    </row>
    <row r="18" ht="40" customHeight="1" spans="1:10">
      <c r="A18" s="39"/>
      <c r="B18" s="51"/>
      <c r="C18" s="52" t="s">
        <v>38</v>
      </c>
      <c r="D18" s="52"/>
      <c r="E18" s="53" t="s">
        <v>39</v>
      </c>
      <c r="F18" s="44" t="s">
        <v>40</v>
      </c>
      <c r="G18" s="44" t="s">
        <v>41</v>
      </c>
      <c r="H18" s="45">
        <v>3</v>
      </c>
      <c r="I18" s="45">
        <v>3</v>
      </c>
      <c r="J18" s="72"/>
    </row>
    <row r="19" ht="40" customHeight="1" spans="1:10">
      <c r="A19" s="39"/>
      <c r="B19" s="51"/>
      <c r="C19" s="52"/>
      <c r="D19" s="52"/>
      <c r="E19" s="53" t="s">
        <v>42</v>
      </c>
      <c r="F19" s="44">
        <v>1</v>
      </c>
      <c r="G19" s="44">
        <v>1</v>
      </c>
      <c r="H19" s="45">
        <v>3</v>
      </c>
      <c r="I19" s="45">
        <v>3</v>
      </c>
      <c r="J19" s="72"/>
    </row>
    <row r="20" ht="40" customHeight="1" spans="1:10">
      <c r="A20" s="39"/>
      <c r="B20" s="51"/>
      <c r="C20" s="52"/>
      <c r="D20" s="52"/>
      <c r="E20" s="54" t="s">
        <v>43</v>
      </c>
      <c r="F20" s="55" t="s">
        <v>40</v>
      </c>
      <c r="G20" s="55" t="s">
        <v>44</v>
      </c>
      <c r="H20" s="56">
        <v>4</v>
      </c>
      <c r="I20" s="56">
        <v>4</v>
      </c>
      <c r="J20" s="73"/>
    </row>
    <row r="21" ht="40" customHeight="1" spans="1:10">
      <c r="A21" s="39"/>
      <c r="B21" s="51"/>
      <c r="C21" s="52"/>
      <c r="D21" s="52"/>
      <c r="E21" s="54" t="s">
        <v>45</v>
      </c>
      <c r="F21" s="55" t="s">
        <v>40</v>
      </c>
      <c r="G21" s="55" t="s">
        <v>41</v>
      </c>
      <c r="H21" s="56">
        <v>4</v>
      </c>
      <c r="I21" s="56">
        <v>4</v>
      </c>
      <c r="J21" s="73"/>
    </row>
    <row r="22" ht="40" customHeight="1" spans="1:10">
      <c r="A22" s="39"/>
      <c r="B22" s="51"/>
      <c r="C22" s="52"/>
      <c r="D22" s="52"/>
      <c r="E22" s="54" t="s">
        <v>46</v>
      </c>
      <c r="F22" s="56" t="s">
        <v>40</v>
      </c>
      <c r="G22" s="56" t="s">
        <v>41</v>
      </c>
      <c r="H22" s="56">
        <v>4</v>
      </c>
      <c r="I22" s="56">
        <v>4</v>
      </c>
      <c r="J22" s="73"/>
    </row>
    <row r="23" ht="40" customHeight="1" spans="1:10">
      <c r="A23" s="39"/>
      <c r="B23" s="51"/>
      <c r="C23" s="52" t="s">
        <v>47</v>
      </c>
      <c r="D23" s="52"/>
      <c r="E23" s="57" t="s">
        <v>48</v>
      </c>
      <c r="F23" s="55">
        <v>1</v>
      </c>
      <c r="G23" s="58">
        <v>0.9</v>
      </c>
      <c r="H23" s="56">
        <v>8</v>
      </c>
      <c r="I23" s="56">
        <v>8</v>
      </c>
      <c r="J23" s="73"/>
    </row>
    <row r="24" ht="40" customHeight="1" spans="1:10">
      <c r="A24" s="39"/>
      <c r="B24" s="51"/>
      <c r="C24" s="52" t="s">
        <v>49</v>
      </c>
      <c r="D24" s="52"/>
      <c r="E24" s="54" t="s">
        <v>50</v>
      </c>
      <c r="F24" s="55">
        <v>1</v>
      </c>
      <c r="G24" s="55">
        <v>1</v>
      </c>
      <c r="H24" s="56">
        <v>6</v>
      </c>
      <c r="I24" s="56">
        <v>6</v>
      </c>
      <c r="J24" s="73"/>
    </row>
    <row r="25" ht="40" customHeight="1" spans="1:10">
      <c r="A25" s="39"/>
      <c r="B25" s="40" t="s">
        <v>51</v>
      </c>
      <c r="C25" s="46" t="s">
        <v>52</v>
      </c>
      <c r="D25" s="47"/>
      <c r="E25" s="59" t="s">
        <v>53</v>
      </c>
      <c r="F25" s="60" t="s">
        <v>40</v>
      </c>
      <c r="G25" s="60" t="s">
        <v>41</v>
      </c>
      <c r="H25" s="60">
        <v>10</v>
      </c>
      <c r="I25" s="60">
        <v>10</v>
      </c>
      <c r="J25" s="74"/>
    </row>
    <row r="26" ht="40" customHeight="1" spans="1:10">
      <c r="A26" s="39"/>
      <c r="B26" s="11"/>
      <c r="C26" s="41" t="s">
        <v>54</v>
      </c>
      <c r="D26" s="42"/>
      <c r="E26" s="43" t="s">
        <v>55</v>
      </c>
      <c r="F26" s="61" t="s">
        <v>40</v>
      </c>
      <c r="G26" s="61" t="s">
        <v>41</v>
      </c>
      <c r="H26" s="61">
        <v>10</v>
      </c>
      <c r="I26" s="61">
        <v>10</v>
      </c>
      <c r="J26" s="43"/>
    </row>
    <row r="27" ht="40" customHeight="1" spans="1:10">
      <c r="A27" s="39"/>
      <c r="B27" s="11"/>
      <c r="C27" s="41" t="s">
        <v>56</v>
      </c>
      <c r="D27" s="42"/>
      <c r="E27" s="43" t="s">
        <v>57</v>
      </c>
      <c r="F27" s="61" t="s">
        <v>40</v>
      </c>
      <c r="G27" s="61" t="s">
        <v>44</v>
      </c>
      <c r="H27" s="61">
        <v>5</v>
      </c>
      <c r="I27" s="61">
        <v>5</v>
      </c>
      <c r="J27" s="43"/>
    </row>
    <row r="28" ht="40" customHeight="1" spans="1:10">
      <c r="A28" s="39"/>
      <c r="B28" s="11"/>
      <c r="C28" s="41" t="s">
        <v>58</v>
      </c>
      <c r="D28" s="42"/>
      <c r="E28" s="43" t="s">
        <v>59</v>
      </c>
      <c r="F28" s="61" t="s">
        <v>40</v>
      </c>
      <c r="G28" s="61" t="s">
        <v>44</v>
      </c>
      <c r="H28" s="61">
        <v>5</v>
      </c>
      <c r="I28" s="61">
        <v>5</v>
      </c>
      <c r="J28" s="43"/>
    </row>
    <row r="29" ht="40" customHeight="1" spans="1:10">
      <c r="A29" s="39"/>
      <c r="B29" s="40" t="s">
        <v>60</v>
      </c>
      <c r="C29" s="41" t="s">
        <v>61</v>
      </c>
      <c r="D29" s="42"/>
      <c r="E29" s="43" t="s">
        <v>62</v>
      </c>
      <c r="F29" s="62">
        <v>0.95</v>
      </c>
      <c r="G29" s="62">
        <v>0.9</v>
      </c>
      <c r="H29" s="61">
        <v>10</v>
      </c>
      <c r="I29" s="61">
        <v>9</v>
      </c>
      <c r="J29" s="43" t="s">
        <v>63</v>
      </c>
    </row>
    <row r="30" ht="28" customHeight="1" spans="1:10">
      <c r="A30" s="63" t="s">
        <v>64</v>
      </c>
      <c r="B30" s="64"/>
      <c r="C30" s="64"/>
      <c r="D30" s="64"/>
      <c r="E30" s="64"/>
      <c r="F30" s="64"/>
      <c r="G30" s="65"/>
      <c r="H30" s="66">
        <v>100</v>
      </c>
      <c r="I30" s="75">
        <f>SUM(I13:I29)+J4</f>
        <v>97.5</v>
      </c>
      <c r="J30" s="15"/>
    </row>
    <row r="31" ht="17.25" customHeight="1" spans="1:10">
      <c r="A31" s="67" t="s">
        <v>65</v>
      </c>
      <c r="B31" s="67"/>
      <c r="C31" s="67"/>
      <c r="D31" s="67"/>
      <c r="E31" s="67"/>
      <c r="F31" s="67"/>
      <c r="G31" s="67"/>
      <c r="H31" s="67"/>
      <c r="I31" s="67"/>
      <c r="J31" s="67"/>
    </row>
  </sheetData>
  <mergeCells count="35">
    <mergeCell ref="B1:J1"/>
    <mergeCell ref="B2:J2"/>
    <mergeCell ref="B3:D3"/>
    <mergeCell ref="B4:D4"/>
    <mergeCell ref="B5:F5"/>
    <mergeCell ref="G5:J5"/>
    <mergeCell ref="B6:F6"/>
    <mergeCell ref="G6:J6"/>
    <mergeCell ref="B7:F7"/>
    <mergeCell ref="G7:J7"/>
    <mergeCell ref="B8:F8"/>
    <mergeCell ref="G8:J8"/>
    <mergeCell ref="B9:F9"/>
    <mergeCell ref="G9:J9"/>
    <mergeCell ref="B10:F10"/>
    <mergeCell ref="G10:J10"/>
    <mergeCell ref="B11:F11"/>
    <mergeCell ref="G11:J11"/>
    <mergeCell ref="C12:D12"/>
    <mergeCell ref="C23:D23"/>
    <mergeCell ref="C24:D24"/>
    <mergeCell ref="C25:D25"/>
    <mergeCell ref="C26:D26"/>
    <mergeCell ref="C27:D27"/>
    <mergeCell ref="C28:D28"/>
    <mergeCell ref="C29:D29"/>
    <mergeCell ref="A30:G30"/>
    <mergeCell ref="A31:J31"/>
    <mergeCell ref="A3:A9"/>
    <mergeCell ref="A10:A11"/>
    <mergeCell ref="A12:A29"/>
    <mergeCell ref="B13:B24"/>
    <mergeCell ref="B25:B28"/>
    <mergeCell ref="C13:D17"/>
    <mergeCell ref="C18:D22"/>
  </mergeCells>
  <conditionalFormatting sqref="I13:I30">
    <cfRule type="expression" dxfId="0" priority="1">
      <formula>IF(I13&lt;H13,1,0)</formula>
    </cfRule>
  </conditionalFormatting>
  <printOptions horizontalCentered="1"/>
  <pageMargins left="0.700694444444445" right="0.700694444444445" top="0.747916666666667" bottom="0.511805555555556" header="0.298611111111111" footer="0.298611111111111"/>
  <pageSetup paperSize="9" scale="8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oοゞ童话ゞ</cp:lastModifiedBy>
  <dcterms:created xsi:type="dcterms:W3CDTF">2022-05-05T08:33:00Z</dcterms:created>
  <dcterms:modified xsi:type="dcterms:W3CDTF">2024-04-08T08:49:42Z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34CFC20335974F719E4E0F53B8CBB817</vt:lpwstr>
  </property>
  <property fmtid="{D5CDD505-2E9C-101B-9397-08002B2CF9AE}" pid="3" name="KSOProductBuildVer">
    <vt:lpwstr>2052-10.8.2.6837</vt:lpwstr>
  </property>
</Properties>
</file>