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13245"/>
  </bookViews>
  <sheets>
    <sheet name="Table 1" sheetId="1" r:id="rId1"/>
  </sheets>
  <definedNames>
    <definedName name="_xlnm.Print_Area" localSheetId="0">'Table 1'!$A$1:$J$31</definedName>
    <definedName name="_xlnm.Print_Titles" localSheetId="0">'Table 1'!$1:$2</definedName>
  </definedNames>
  <calcPr calcId="144525"/>
</workbook>
</file>

<file path=xl/sharedStrings.xml><?xml version="1.0" encoding="utf-8"?>
<sst xmlns="http://schemas.openxmlformats.org/spreadsheetml/2006/main" count="82" uniqueCount="67">
  <si>
    <r>
      <rPr>
        <sz val="12"/>
        <rFont val="黑体"/>
        <charset val="204"/>
      </rPr>
      <t>附件</t>
    </r>
    <r>
      <rPr>
        <sz val="12"/>
        <rFont val="Times New Roman"/>
        <charset val="204"/>
      </rPr>
      <t>3</t>
    </r>
  </si>
  <si>
    <r>
      <rPr>
        <sz val="18"/>
        <rFont val="微软雅黑"/>
        <charset val="134"/>
      </rPr>
      <t>部门整体支出绩效自评表</t>
    </r>
  </si>
  <si>
    <r>
      <rPr>
        <sz val="10"/>
        <rFont val="仿宋"/>
        <charset val="134"/>
      </rPr>
      <t>县直预算部门名称</t>
    </r>
  </si>
  <si>
    <t>沅陵县档案馆</t>
  </si>
  <si>
    <t xml:space="preserve">         年度预算申请
（万元）</t>
  </si>
  <si>
    <r>
      <rPr>
        <sz val="10"/>
        <rFont val="仿宋"/>
        <charset val="134"/>
      </rPr>
      <t>年初预算数</t>
    </r>
  </si>
  <si>
    <r>
      <rPr>
        <sz val="10"/>
        <rFont val="仿宋"/>
        <charset val="134"/>
      </rPr>
      <t>全年预算数</t>
    </r>
  </si>
  <si>
    <r>
      <rPr>
        <sz val="10"/>
        <rFont val="仿宋"/>
        <charset val="134"/>
      </rPr>
      <t>全年执行数</t>
    </r>
  </si>
  <si>
    <r>
      <rPr>
        <sz val="10"/>
        <rFont val="仿宋"/>
        <charset val="134"/>
      </rPr>
      <t>分值</t>
    </r>
  </si>
  <si>
    <r>
      <rPr>
        <sz val="10"/>
        <rFont val="仿宋"/>
        <charset val="134"/>
      </rPr>
      <t>执行率</t>
    </r>
  </si>
  <si>
    <r>
      <rPr>
        <sz val="10"/>
        <rFont val="仿宋"/>
        <charset val="134"/>
      </rPr>
      <t>得分</t>
    </r>
  </si>
  <si>
    <r>
      <rPr>
        <sz val="10"/>
        <rFont val="仿宋"/>
        <charset val="134"/>
      </rPr>
      <t>年度资金总额</t>
    </r>
  </si>
  <si>
    <r>
      <rPr>
        <sz val="10"/>
        <rFont val="仿宋"/>
        <charset val="134"/>
      </rPr>
      <t>按收入性质分：</t>
    </r>
  </si>
  <si>
    <r>
      <rPr>
        <sz val="10"/>
        <rFont val="仿宋"/>
        <charset val="134"/>
      </rPr>
      <t>按支出性质分：</t>
    </r>
  </si>
  <si>
    <t>其中：  一般公共预算：535.77</t>
  </si>
  <si>
    <t>其中：基本支出：138.00</t>
  </si>
  <si>
    <r>
      <rPr>
        <sz val="10"/>
        <rFont val="仿宋"/>
        <charset val="134"/>
      </rPr>
      <t>政府性基金拨款：</t>
    </r>
  </si>
  <si>
    <t>项目支出：397.77</t>
  </si>
  <si>
    <r>
      <rPr>
        <sz val="10"/>
        <rFont val="仿宋"/>
        <charset val="134"/>
      </rPr>
      <t>纳入专户管理的非税收入拨款：</t>
    </r>
  </si>
  <si>
    <t>其他资金：</t>
  </si>
  <si>
    <r>
      <rPr>
        <sz val="10"/>
        <rFont val="仿宋"/>
        <charset val="134"/>
      </rPr>
      <t>年度总体目标</t>
    </r>
  </si>
  <si>
    <r>
      <rPr>
        <sz val="10"/>
        <rFont val="仿宋"/>
        <charset val="134"/>
      </rPr>
      <t>预期目标</t>
    </r>
  </si>
  <si>
    <r>
      <rPr>
        <sz val="10"/>
        <rFont val="仿宋"/>
        <charset val="134"/>
      </rPr>
      <t>实际完成情况</t>
    </r>
  </si>
  <si>
    <t>1、完成档案馆附楼后期建设和保证大楼大院正常运行；2、完成重点单位两类档案电子目录接收上报；3、完成回迁档案清理登记上架、有序保存6万卷（盒）以上；4、抓好党史学教、乡村振兴、疫情防控、文明创建等县委政府各项中心工作；5、强化干部考核和工作纪律，严格落实“八项规定”和日常出勤、岗位工作考核。</t>
  </si>
  <si>
    <t>除档案馆附楼项目未完成审计、结算外，其余目标均已完成。</t>
  </si>
  <si>
    <r>
      <rPr>
        <sz val="10"/>
        <rFont val="仿宋"/>
        <charset val="134"/>
      </rPr>
      <t>绩效指标</t>
    </r>
  </si>
  <si>
    <r>
      <rPr>
        <sz val="10"/>
        <rFont val="仿宋"/>
        <charset val="134"/>
      </rPr>
      <t>一级指标</t>
    </r>
  </si>
  <si>
    <r>
      <rPr>
        <sz val="10"/>
        <rFont val="仿宋"/>
        <charset val="134"/>
      </rPr>
      <t>二级指标</t>
    </r>
  </si>
  <si>
    <r>
      <rPr>
        <sz val="10"/>
        <rFont val="仿宋"/>
        <charset val="134"/>
      </rPr>
      <t>三级指标</t>
    </r>
  </si>
  <si>
    <r>
      <rPr>
        <sz val="10"/>
        <rFont val="仿宋"/>
        <charset val="134"/>
      </rPr>
      <t>年度指标值</t>
    </r>
  </si>
  <si>
    <r>
      <rPr>
        <sz val="10"/>
        <rFont val="仿宋"/>
        <charset val="134"/>
      </rPr>
      <t>实际完成值</t>
    </r>
  </si>
  <si>
    <r>
      <rPr>
        <sz val="10"/>
        <rFont val="仿宋"/>
        <charset val="134"/>
      </rPr>
      <t>偏差原因分析及改进措施</t>
    </r>
  </si>
  <si>
    <r>
      <rPr>
        <sz val="10"/>
        <rFont val="仿宋"/>
        <charset val="134"/>
      </rPr>
      <t xml:space="preserve">产出指标
</t>
    </r>
    <r>
      <rPr>
        <sz val="10"/>
        <rFont val="Times New Roman"/>
        <charset val="134"/>
      </rPr>
      <t xml:space="preserve">(50 </t>
    </r>
    <r>
      <rPr>
        <sz val="10"/>
        <rFont val="仿宋"/>
        <charset val="134"/>
      </rPr>
      <t>分</t>
    </r>
    <r>
      <rPr>
        <sz val="10"/>
        <rFont val="Times New Roman"/>
        <charset val="134"/>
      </rPr>
      <t>)</t>
    </r>
  </si>
  <si>
    <t>数量指标（18分）</t>
  </si>
  <si>
    <t>1、附楼项目建设完成并投入使用并保证大楼大院正常运行</t>
  </si>
  <si>
    <t>2、完成两类档案电子目录接收</t>
  </si>
  <si>
    <t>3、完成6万卷（盒）回迁档案清理登记和有序上架</t>
  </si>
  <si>
    <t>4、完成中心工作各项考核任务</t>
  </si>
  <si>
    <t>5、违反八项规定的人次为0</t>
  </si>
  <si>
    <t>质量指标（18分）</t>
  </si>
  <si>
    <t>1、附楼项目验收合格</t>
  </si>
  <si>
    <t>定性</t>
  </si>
  <si>
    <t>合格</t>
  </si>
  <si>
    <t>2、已接收的两类档案电子目录达到合格要求并完成上报省市</t>
  </si>
  <si>
    <t>3、回迁档案上架达到行业标准</t>
  </si>
  <si>
    <t>达标</t>
  </si>
  <si>
    <t>4、在全县年度综合绩效管理中考核合格或以上</t>
  </si>
  <si>
    <t>5、在职人员年度考核均为合格或以上</t>
  </si>
  <si>
    <t>时效指标
（8分）</t>
  </si>
  <si>
    <t>在2021年12月31日前完成所有预期目标</t>
  </si>
  <si>
    <t>附楼项目未完成审计、结算，改进措施：在2022年1月完成审计，之后完成结算</t>
  </si>
  <si>
    <t>成本指标（6分）</t>
  </si>
  <si>
    <t>经费支出严格执行预算和政府采购规定</t>
  </si>
  <si>
    <r>
      <rPr>
        <sz val="10"/>
        <rFont val="仿宋"/>
        <charset val="134"/>
      </rPr>
      <t xml:space="preserve">效益指标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30 </t>
    </r>
    <r>
      <rPr>
        <sz val="10"/>
        <rFont val="仿宋"/>
        <charset val="134"/>
      </rPr>
      <t>分）</t>
    </r>
  </si>
  <si>
    <t>经济效益指标（10分）</t>
  </si>
  <si>
    <t>在有限公共财政拨款前题下，完成部门相应职能工作，硬件提质，优化资产配置</t>
  </si>
  <si>
    <t>社会效益指标（10分）</t>
  </si>
  <si>
    <t>档案事业发展、档案为机关和群众服务对建设和谐沅陵、社会稳定、化解矛盾纠纷等所起的调整平台作用</t>
  </si>
  <si>
    <t>生态效益指标（5分）</t>
  </si>
  <si>
    <t>档案馆大楼外置设备噪音运行符合相关标准</t>
  </si>
  <si>
    <t>可持续影响指标（5分）</t>
  </si>
  <si>
    <t>档案移交和征集入库正常，档案存管安全、完整，符合国家综合档案馆相关标准</t>
  </si>
  <si>
    <r>
      <rPr>
        <sz val="10"/>
        <rFont val="仿宋"/>
        <charset val="134"/>
      </rPr>
      <t xml:space="preserve">满意度指标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 xml:space="preserve">10 </t>
    </r>
    <r>
      <rPr>
        <sz val="10"/>
        <rFont val="仿宋"/>
        <charset val="134"/>
      </rPr>
      <t>分）</t>
    </r>
  </si>
  <si>
    <t>服务对象满意度指标（10分）</t>
  </si>
  <si>
    <t>档案接收、查阅、利用服务对象的满意度</t>
  </si>
  <si>
    <t>总分</t>
  </si>
  <si>
    <t>填表人：  唐澍    填报日期： 2022年5月18日   联系电话： 13467940231    单位负责人签字：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</si>
</sst>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0"/>
      <color rgb="FF000000"/>
      <name val="Times New Roman"/>
      <charset val="204"/>
    </font>
    <font>
      <sz val="12"/>
      <name val="黑体"/>
      <charset val="204"/>
    </font>
    <font>
      <sz val="18"/>
      <name val="微软雅黑"/>
      <charset val="134"/>
    </font>
    <font>
      <sz val="10"/>
      <name val="仿宋"/>
      <charset val="134"/>
    </font>
    <font>
      <sz val="14"/>
      <color rgb="FF000000"/>
      <name val="楷体"/>
      <charset val="204"/>
    </font>
    <font>
      <sz val="10"/>
      <name val="仿宋"/>
      <charset val="204"/>
    </font>
    <font>
      <sz val="10"/>
      <color rgb="FF000000"/>
      <name val="Times New Roman"/>
      <charset val="134"/>
    </font>
    <font>
      <sz val="9"/>
      <color rgb="FF000000"/>
      <name val="宋体"/>
      <charset val="204"/>
    </font>
    <font>
      <sz val="9"/>
      <color rgb="FF000000"/>
      <name val="Times New Roman"/>
      <charset val="204"/>
    </font>
    <font>
      <sz val="10"/>
      <color rgb="FF000000"/>
      <name val="宋体"/>
      <charset val="204"/>
    </font>
    <font>
      <sz val="9"/>
      <name val="宋体"/>
      <charset val="134"/>
      <scheme val="minor"/>
    </font>
    <font>
      <sz val="9"/>
      <color rgb="FF000000"/>
      <name val="宋体"/>
      <charset val="204"/>
      <scheme val="minor"/>
    </font>
    <font>
      <sz val="12"/>
      <name val="仿宋"/>
      <charset val="134"/>
    </font>
    <font>
      <sz val="12"/>
      <color rgb="FF000000"/>
      <name val="Times New Roman"/>
      <charset val="134"/>
    </font>
    <font>
      <sz val="11"/>
      <name val="仿宋"/>
      <charset val="134"/>
    </font>
    <font>
      <sz val="12"/>
      <color rgb="FF000000"/>
      <name val="Times New Roman"/>
      <charset val="20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20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15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8" borderId="20" applyNumberFormat="0" applyAlignment="0" applyProtection="0">
      <alignment vertical="center"/>
    </xf>
    <xf numFmtId="0" fontId="29" fillId="18" borderId="18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</cellStyleXfs>
  <cellXfs count="7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6"/>
    </xf>
    <xf numFmtId="0" fontId="3" fillId="0" borderId="3" xfId="0" applyFont="1" applyFill="1" applyBorder="1" applyAlignment="1">
      <alignment horizontal="left" vertical="top" wrapText="1" indent="6"/>
    </xf>
    <xf numFmtId="0" fontId="3" fillId="0" borderId="5" xfId="0" applyFont="1" applyFill="1" applyBorder="1" applyAlignment="1">
      <alignment horizontal="left" vertical="top" wrapText="1" indent="6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0" fillId="0" borderId="7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indent="10"/>
    </xf>
    <xf numFmtId="0" fontId="3" fillId="0" borderId="3" xfId="0" applyFont="1" applyFill="1" applyBorder="1" applyAlignment="1">
      <alignment horizontal="left" vertical="top" wrapText="1" indent="10"/>
    </xf>
    <xf numFmtId="0" fontId="3" fillId="0" borderId="5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9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9" fontId="11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top" wrapText="1" indent="6"/>
    </xf>
    <xf numFmtId="0" fontId="4" fillId="0" borderId="5" xfId="0" applyFont="1" applyFill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4"/>
    </xf>
    <xf numFmtId="0" fontId="0" fillId="0" borderId="5" xfId="0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topLeftCell="A2" workbookViewId="0">
      <selection activeCell="O10" sqref="O10"/>
    </sheetView>
  </sheetViews>
  <sheetFormatPr defaultColWidth="9" defaultRowHeight="12.75"/>
  <cols>
    <col min="1" max="1" width="9.66666666666667" customWidth="1"/>
    <col min="2" max="2" width="11.6666666666667" customWidth="1"/>
    <col min="3" max="3" width="3.33333333333333" customWidth="1"/>
    <col min="4" max="4" width="10" customWidth="1"/>
    <col min="5" max="5" width="32.6666666666667" customWidth="1"/>
    <col min="6" max="6" width="15" customWidth="1"/>
    <col min="7" max="7" width="15.5" customWidth="1"/>
    <col min="8" max="8" width="12.1666666666667" customWidth="1"/>
    <col min="9" max="9" width="10.6666666666667" customWidth="1"/>
    <col min="10" max="10" width="26.5" customWidth="1"/>
  </cols>
  <sheetData>
    <row r="1" ht="41" customHeight="1" spans="1:10">
      <c r="A1" s="1" t="s">
        <v>0</v>
      </c>
      <c r="B1" s="2" t="s">
        <v>1</v>
      </c>
      <c r="C1" s="2"/>
      <c r="D1" s="3"/>
      <c r="E1" s="2"/>
      <c r="F1" s="2"/>
      <c r="G1" s="2"/>
      <c r="H1" s="2"/>
      <c r="I1" s="2"/>
      <c r="J1" s="2"/>
    </row>
    <row r="2" ht="39" customHeight="1" spans="1:10">
      <c r="A2" s="4" t="s">
        <v>2</v>
      </c>
      <c r="B2" s="5" t="s">
        <v>3</v>
      </c>
      <c r="C2" s="6"/>
      <c r="D2" s="6"/>
      <c r="E2" s="6"/>
      <c r="F2" s="6"/>
      <c r="G2" s="6"/>
      <c r="H2" s="6"/>
      <c r="I2" s="6"/>
      <c r="J2" s="66"/>
    </row>
    <row r="3" ht="20" customHeight="1" spans="1:10">
      <c r="A3" s="7" t="s">
        <v>4</v>
      </c>
      <c r="B3" s="8"/>
      <c r="C3" s="9"/>
      <c r="D3" s="10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ht="15.75" customHeight="1" spans="1:10">
      <c r="A4" s="11"/>
      <c r="B4" s="12" t="s">
        <v>11</v>
      </c>
      <c r="C4" s="13"/>
      <c r="D4" s="14"/>
      <c r="E4" s="15">
        <v>505.77</v>
      </c>
      <c r="F4" s="15">
        <v>535.77</v>
      </c>
      <c r="G4" s="15">
        <v>515.86</v>
      </c>
      <c r="H4" s="16">
        <v>10</v>
      </c>
      <c r="I4" s="67">
        <v>0.9628</v>
      </c>
      <c r="J4" s="15">
        <v>9</v>
      </c>
    </row>
    <row r="5" ht="15.75" customHeight="1" spans="1:10">
      <c r="A5" s="11"/>
      <c r="B5" s="17" t="s">
        <v>12</v>
      </c>
      <c r="C5" s="18"/>
      <c r="D5" s="18"/>
      <c r="E5" s="18"/>
      <c r="F5" s="19"/>
      <c r="G5" s="17" t="s">
        <v>13</v>
      </c>
      <c r="H5" s="18"/>
      <c r="I5" s="18"/>
      <c r="J5" s="19"/>
    </row>
    <row r="6" ht="15.75" customHeight="1" spans="1:10">
      <c r="A6" s="11"/>
      <c r="B6" s="12" t="s">
        <v>14</v>
      </c>
      <c r="C6" s="13"/>
      <c r="D6" s="13"/>
      <c r="E6" s="13"/>
      <c r="F6" s="14"/>
      <c r="G6" s="17" t="s">
        <v>15</v>
      </c>
      <c r="H6" s="18"/>
      <c r="I6" s="18"/>
      <c r="J6" s="19"/>
    </row>
    <row r="7" ht="15.75" customHeight="1" spans="1:10">
      <c r="A7" s="11"/>
      <c r="B7" s="20" t="s">
        <v>16</v>
      </c>
      <c r="C7" s="21"/>
      <c r="D7" s="21"/>
      <c r="E7" s="21"/>
      <c r="F7" s="22"/>
      <c r="G7" s="23" t="s">
        <v>17</v>
      </c>
      <c r="H7" s="24"/>
      <c r="I7" s="24"/>
      <c r="J7" s="68"/>
    </row>
    <row r="8" ht="15.75" customHeight="1" spans="1:10">
      <c r="A8" s="11"/>
      <c r="B8" s="17" t="s">
        <v>18</v>
      </c>
      <c r="C8" s="18"/>
      <c r="D8" s="18"/>
      <c r="E8" s="18"/>
      <c r="F8" s="19"/>
      <c r="G8" s="8"/>
      <c r="H8" s="9"/>
      <c r="I8" s="9"/>
      <c r="J8" s="10"/>
    </row>
    <row r="9" ht="15.75" customHeight="1" spans="1:10">
      <c r="A9" s="25"/>
      <c r="B9" s="26" t="s">
        <v>19</v>
      </c>
      <c r="C9" s="27"/>
      <c r="D9" s="27"/>
      <c r="E9" s="27"/>
      <c r="F9" s="28"/>
      <c r="G9" s="8"/>
      <c r="H9" s="9"/>
      <c r="I9" s="9"/>
      <c r="J9" s="10"/>
    </row>
    <row r="10" ht="15.75" customHeight="1" spans="1:10">
      <c r="A10" s="29" t="s">
        <v>20</v>
      </c>
      <c r="B10" s="30" t="s">
        <v>21</v>
      </c>
      <c r="C10" s="31"/>
      <c r="D10" s="31"/>
      <c r="E10" s="31"/>
      <c r="F10" s="32"/>
      <c r="G10" s="30" t="s">
        <v>22</v>
      </c>
      <c r="H10" s="31"/>
      <c r="I10" s="31"/>
      <c r="J10" s="32"/>
    </row>
    <row r="11" ht="59" customHeight="1" spans="1:10">
      <c r="A11" s="33"/>
      <c r="B11" s="34" t="s">
        <v>23</v>
      </c>
      <c r="C11" s="35"/>
      <c r="D11" s="35"/>
      <c r="E11" s="35"/>
      <c r="F11" s="36"/>
      <c r="G11" s="37" t="s">
        <v>24</v>
      </c>
      <c r="H11" s="38"/>
      <c r="I11" s="38"/>
      <c r="J11" s="69"/>
    </row>
    <row r="12" ht="21" customHeight="1" spans="1:10">
      <c r="A12" s="29" t="s">
        <v>25</v>
      </c>
      <c r="B12" s="4" t="s">
        <v>26</v>
      </c>
      <c r="C12" s="30" t="s">
        <v>27</v>
      </c>
      <c r="D12" s="32"/>
      <c r="E12" s="4" t="s">
        <v>28</v>
      </c>
      <c r="F12" s="4" t="s">
        <v>29</v>
      </c>
      <c r="G12" s="4" t="s">
        <v>30</v>
      </c>
      <c r="H12" s="4" t="s">
        <v>8</v>
      </c>
      <c r="I12" s="4" t="s">
        <v>10</v>
      </c>
      <c r="J12" s="4" t="s">
        <v>31</v>
      </c>
    </row>
    <row r="13" ht="30" customHeight="1" spans="1:10">
      <c r="A13" s="39"/>
      <c r="B13" s="40" t="s">
        <v>32</v>
      </c>
      <c r="C13" s="41" t="s">
        <v>33</v>
      </c>
      <c r="D13" s="42"/>
      <c r="E13" s="43" t="s">
        <v>34</v>
      </c>
      <c r="F13" s="44">
        <v>1</v>
      </c>
      <c r="G13" s="44">
        <v>1</v>
      </c>
      <c r="H13" s="45">
        <v>3</v>
      </c>
      <c r="I13" s="45">
        <v>3</v>
      </c>
      <c r="J13" s="70"/>
    </row>
    <row r="14" ht="30" customHeight="1" spans="1:10">
      <c r="A14" s="39"/>
      <c r="B14" s="11"/>
      <c r="C14" s="46"/>
      <c r="D14" s="47"/>
      <c r="E14" s="43" t="s">
        <v>35</v>
      </c>
      <c r="F14" s="44">
        <v>1</v>
      </c>
      <c r="G14" s="44">
        <v>1</v>
      </c>
      <c r="H14" s="45">
        <v>3</v>
      </c>
      <c r="I14" s="45">
        <v>3</v>
      </c>
      <c r="J14" s="70"/>
    </row>
    <row r="15" ht="30" customHeight="1" spans="1:10">
      <c r="A15" s="39"/>
      <c r="B15" s="11"/>
      <c r="C15" s="46"/>
      <c r="D15" s="47"/>
      <c r="E15" s="43" t="s">
        <v>36</v>
      </c>
      <c r="F15" s="44">
        <v>1</v>
      </c>
      <c r="G15" s="44">
        <v>1</v>
      </c>
      <c r="H15" s="45">
        <v>4</v>
      </c>
      <c r="I15" s="45">
        <v>4</v>
      </c>
      <c r="J15" s="70"/>
    </row>
    <row r="16" ht="30" customHeight="1" spans="1:10">
      <c r="A16" s="39"/>
      <c r="B16" s="11"/>
      <c r="C16" s="46"/>
      <c r="D16" s="47"/>
      <c r="E16" s="43" t="s">
        <v>37</v>
      </c>
      <c r="F16" s="48">
        <v>1</v>
      </c>
      <c r="G16" s="44">
        <v>1</v>
      </c>
      <c r="H16" s="45">
        <v>4</v>
      </c>
      <c r="I16" s="45">
        <v>4</v>
      </c>
      <c r="J16" s="70"/>
    </row>
    <row r="17" ht="30" customHeight="1" spans="1:10">
      <c r="A17" s="39"/>
      <c r="B17" s="11"/>
      <c r="C17" s="46"/>
      <c r="D17" s="47"/>
      <c r="E17" s="43" t="s">
        <v>38</v>
      </c>
      <c r="F17" s="44">
        <v>1</v>
      </c>
      <c r="G17" s="44">
        <v>1</v>
      </c>
      <c r="H17" s="45">
        <v>4</v>
      </c>
      <c r="I17" s="45">
        <v>4</v>
      </c>
      <c r="J17" s="70"/>
    </row>
    <row r="18" ht="30" customHeight="1" spans="1:10">
      <c r="A18" s="39"/>
      <c r="B18" s="49"/>
      <c r="C18" s="50" t="s">
        <v>39</v>
      </c>
      <c r="D18" s="50"/>
      <c r="E18" s="51" t="s">
        <v>40</v>
      </c>
      <c r="F18" s="44" t="s">
        <v>41</v>
      </c>
      <c r="G18" s="44" t="s">
        <v>42</v>
      </c>
      <c r="H18" s="45">
        <v>3</v>
      </c>
      <c r="I18" s="45">
        <v>3</v>
      </c>
      <c r="J18" s="70"/>
    </row>
    <row r="19" ht="30" customHeight="1" spans="1:10">
      <c r="A19" s="39"/>
      <c r="B19" s="49"/>
      <c r="C19" s="50"/>
      <c r="D19" s="50"/>
      <c r="E19" s="51" t="s">
        <v>43</v>
      </c>
      <c r="F19" s="44">
        <v>1</v>
      </c>
      <c r="G19" s="44">
        <v>1</v>
      </c>
      <c r="H19" s="45">
        <v>3</v>
      </c>
      <c r="I19" s="45">
        <v>3</v>
      </c>
      <c r="J19" s="70"/>
    </row>
    <row r="20" ht="30" customHeight="1" spans="1:10">
      <c r="A20" s="39"/>
      <c r="B20" s="49"/>
      <c r="C20" s="50"/>
      <c r="D20" s="50"/>
      <c r="E20" s="52" t="s">
        <v>44</v>
      </c>
      <c r="F20" s="53" t="s">
        <v>41</v>
      </c>
      <c r="G20" s="53" t="s">
        <v>45</v>
      </c>
      <c r="H20" s="54">
        <v>4</v>
      </c>
      <c r="I20" s="54">
        <v>4</v>
      </c>
      <c r="J20" s="71"/>
    </row>
    <row r="21" ht="30" customHeight="1" spans="1:10">
      <c r="A21" s="39"/>
      <c r="B21" s="49"/>
      <c r="C21" s="50"/>
      <c r="D21" s="50"/>
      <c r="E21" s="52" t="s">
        <v>46</v>
      </c>
      <c r="F21" s="53" t="s">
        <v>41</v>
      </c>
      <c r="G21" s="53" t="s">
        <v>42</v>
      </c>
      <c r="H21" s="54">
        <v>4</v>
      </c>
      <c r="I21" s="54">
        <v>4</v>
      </c>
      <c r="J21" s="71"/>
    </row>
    <row r="22" ht="30" customHeight="1" spans="1:10">
      <c r="A22" s="39"/>
      <c r="B22" s="49"/>
      <c r="C22" s="50"/>
      <c r="D22" s="50"/>
      <c r="E22" s="52" t="s">
        <v>47</v>
      </c>
      <c r="F22" s="54" t="s">
        <v>41</v>
      </c>
      <c r="G22" s="54" t="s">
        <v>42</v>
      </c>
      <c r="H22" s="54">
        <v>4</v>
      </c>
      <c r="I22" s="54">
        <v>4</v>
      </c>
      <c r="J22" s="71"/>
    </row>
    <row r="23" ht="45" customHeight="1" spans="1:10">
      <c r="A23" s="39"/>
      <c r="B23" s="49"/>
      <c r="C23" s="50" t="s">
        <v>48</v>
      </c>
      <c r="D23" s="50"/>
      <c r="E23" s="55" t="s">
        <v>49</v>
      </c>
      <c r="F23" s="53">
        <v>1</v>
      </c>
      <c r="G23" s="56">
        <v>0.9</v>
      </c>
      <c r="H23" s="54">
        <v>8</v>
      </c>
      <c r="I23" s="54">
        <v>6.5</v>
      </c>
      <c r="J23" s="71" t="s">
        <v>50</v>
      </c>
    </row>
    <row r="24" ht="30" customHeight="1" spans="1:10">
      <c r="A24" s="39"/>
      <c r="B24" s="49"/>
      <c r="C24" s="50" t="s">
        <v>51</v>
      </c>
      <c r="D24" s="50"/>
      <c r="E24" s="52" t="s">
        <v>52</v>
      </c>
      <c r="F24" s="53">
        <v>1</v>
      </c>
      <c r="G24" s="53">
        <v>1</v>
      </c>
      <c r="H24" s="54">
        <v>6</v>
      </c>
      <c r="I24" s="54">
        <v>6</v>
      </c>
      <c r="J24" s="71"/>
    </row>
    <row r="25" ht="60" customHeight="1" spans="1:10">
      <c r="A25" s="39"/>
      <c r="B25" s="40" t="s">
        <v>53</v>
      </c>
      <c r="C25" s="46" t="s">
        <v>54</v>
      </c>
      <c r="D25" s="47"/>
      <c r="E25" s="57" t="s">
        <v>55</v>
      </c>
      <c r="F25" s="58" t="s">
        <v>41</v>
      </c>
      <c r="G25" s="58" t="s">
        <v>42</v>
      </c>
      <c r="H25" s="58">
        <v>10</v>
      </c>
      <c r="I25" s="58">
        <v>10</v>
      </c>
      <c r="J25" s="72"/>
    </row>
    <row r="26" ht="60" customHeight="1" spans="1:10">
      <c r="A26" s="39"/>
      <c r="B26" s="11"/>
      <c r="C26" s="41" t="s">
        <v>56</v>
      </c>
      <c r="D26" s="42"/>
      <c r="E26" s="43" t="s">
        <v>57</v>
      </c>
      <c r="F26" s="59" t="s">
        <v>41</v>
      </c>
      <c r="G26" s="59" t="s">
        <v>42</v>
      </c>
      <c r="H26" s="59">
        <v>10</v>
      </c>
      <c r="I26" s="59">
        <v>10</v>
      </c>
      <c r="J26" s="43"/>
    </row>
    <row r="27" ht="30" customHeight="1" spans="1:10">
      <c r="A27" s="39"/>
      <c r="B27" s="11"/>
      <c r="C27" s="41" t="s">
        <v>58</v>
      </c>
      <c r="D27" s="42"/>
      <c r="E27" s="43" t="s">
        <v>59</v>
      </c>
      <c r="F27" s="59" t="s">
        <v>41</v>
      </c>
      <c r="G27" s="59" t="s">
        <v>45</v>
      </c>
      <c r="H27" s="59">
        <v>5</v>
      </c>
      <c r="I27" s="59">
        <v>5</v>
      </c>
      <c r="J27" s="43"/>
    </row>
    <row r="28" ht="60" customHeight="1" spans="1:10">
      <c r="A28" s="39"/>
      <c r="B28" s="11"/>
      <c r="C28" s="41" t="s">
        <v>60</v>
      </c>
      <c r="D28" s="42"/>
      <c r="E28" s="43" t="s">
        <v>61</v>
      </c>
      <c r="F28" s="59" t="s">
        <v>41</v>
      </c>
      <c r="G28" s="59" t="s">
        <v>45</v>
      </c>
      <c r="H28" s="59">
        <v>5</v>
      </c>
      <c r="I28" s="59">
        <v>5</v>
      </c>
      <c r="J28" s="43"/>
    </row>
    <row r="29" ht="60" customHeight="1" spans="1:10">
      <c r="A29" s="39"/>
      <c r="B29" s="40" t="s">
        <v>62</v>
      </c>
      <c r="C29" s="41" t="s">
        <v>63</v>
      </c>
      <c r="D29" s="42"/>
      <c r="E29" s="43" t="s">
        <v>64</v>
      </c>
      <c r="F29" s="60">
        <v>0.95</v>
      </c>
      <c r="G29" s="60">
        <v>0.99</v>
      </c>
      <c r="H29" s="59">
        <v>10</v>
      </c>
      <c r="I29" s="59">
        <v>10</v>
      </c>
      <c r="J29" s="43"/>
    </row>
    <row r="30" ht="28" customHeight="1" spans="1:10">
      <c r="A30" s="61" t="s">
        <v>65</v>
      </c>
      <c r="B30" s="62"/>
      <c r="C30" s="62"/>
      <c r="D30" s="62"/>
      <c r="E30" s="62"/>
      <c r="F30" s="62"/>
      <c r="G30" s="63"/>
      <c r="H30" s="64">
        <v>100</v>
      </c>
      <c r="I30" s="73">
        <f>SUM(I13:I29)+J4</f>
        <v>97.5</v>
      </c>
      <c r="J30" s="15"/>
    </row>
    <row r="31" ht="17.25" customHeight="1" spans="1:10">
      <c r="A31" s="65" t="s">
        <v>66</v>
      </c>
      <c r="B31" s="65"/>
      <c r="C31" s="65"/>
      <c r="D31" s="65"/>
      <c r="E31" s="65"/>
      <c r="F31" s="65"/>
      <c r="G31" s="65"/>
      <c r="H31" s="65"/>
      <c r="I31" s="65"/>
      <c r="J31" s="65"/>
    </row>
  </sheetData>
  <mergeCells count="35">
    <mergeCell ref="B1:J1"/>
    <mergeCell ref="B2:J2"/>
    <mergeCell ref="B3:D3"/>
    <mergeCell ref="B4:D4"/>
    <mergeCell ref="B5:F5"/>
    <mergeCell ref="G5:J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C12:D12"/>
    <mergeCell ref="C23:D23"/>
    <mergeCell ref="C24:D24"/>
    <mergeCell ref="C25:D25"/>
    <mergeCell ref="C26:D26"/>
    <mergeCell ref="C27:D27"/>
    <mergeCell ref="C28:D28"/>
    <mergeCell ref="C29:D29"/>
    <mergeCell ref="A30:G30"/>
    <mergeCell ref="A31:J31"/>
    <mergeCell ref="A3:A9"/>
    <mergeCell ref="A10:A11"/>
    <mergeCell ref="A12:A29"/>
    <mergeCell ref="B13:B24"/>
    <mergeCell ref="B25:B28"/>
    <mergeCell ref="C13:D17"/>
    <mergeCell ref="C18:D22"/>
  </mergeCells>
  <printOptions horizontalCentered="1"/>
  <pageMargins left="0.700694444444445" right="0.700694444444445" top="0.751388888888889" bottom="0.826388888888889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oοゞ童话ゞ</cp:lastModifiedBy>
  <dcterms:created xsi:type="dcterms:W3CDTF">2022-05-05T08:33:00Z</dcterms:created>
  <dcterms:modified xsi:type="dcterms:W3CDTF">2022-05-26T02:47:01Z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34CFC20335974F719E4E0F53B8CBB817</vt:lpwstr>
  </property>
  <property fmtid="{D5CDD505-2E9C-101B-9397-08002B2CF9AE}" pid="3" name="KSOProductBuildVer">
    <vt:lpwstr>2052-10.8.2.6837</vt:lpwstr>
  </property>
</Properties>
</file>