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<sst xmlns="http://schemas.openxmlformats.org/spreadsheetml/2006/main" count="136" uniqueCount="85">
  <si>
    <r>
      <rPr>
        <b/>
        <sz val="16"/>
        <color rgb="FF000000"/>
        <rFont val="宋体"/>
        <charset val="134"/>
      </rPr>
      <t>附表</t>
    </r>
    <r>
      <rPr>
        <b/>
        <sz val="16"/>
        <color rgb="FF000000"/>
        <rFont val="Times New Roman"/>
        <charset val="134"/>
      </rPr>
      <t xml:space="preserve">2 </t>
    </r>
    <r>
      <rPr>
        <b/>
        <sz val="18"/>
        <color rgb="FF000000"/>
        <rFont val="Times New Roman"/>
        <charset val="134"/>
      </rPr>
      <t xml:space="preserve">                         </t>
    </r>
    <r>
      <rPr>
        <b/>
        <sz val="18"/>
        <color rgb="FF000000"/>
        <rFont val="宋体"/>
        <charset val="134"/>
      </rPr>
      <t>沅陵县省级茶叶产业集群项目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宋体"/>
        <charset val="134"/>
      </rPr>
      <t>年度实施项目联农带农计划一览表</t>
    </r>
  </si>
  <si>
    <t>序号</t>
  </si>
  <si>
    <t>项目实施主体</t>
  </si>
  <si>
    <t>项目名称</t>
  </si>
  <si>
    <t>集群资金（万元）</t>
  </si>
  <si>
    <t>模式</t>
  </si>
  <si>
    <t xml:space="preserve">①带动就业 </t>
  </si>
  <si>
    <r>
      <rPr>
        <sz val="12"/>
        <color rgb="FF000000"/>
        <rFont val="Times New Roman"/>
        <charset val="134"/>
      </rPr>
      <t>②</t>
    </r>
    <r>
      <rPr>
        <sz val="9"/>
        <color rgb="FF000000"/>
        <rFont val="宋体"/>
        <charset val="134"/>
      </rPr>
      <t>订单收购</t>
    </r>
  </si>
  <si>
    <r>
      <rPr>
        <sz val="12"/>
        <color rgb="FF000000"/>
        <rFont val="宋体"/>
        <charset val="134"/>
      </rPr>
      <t>③</t>
    </r>
    <r>
      <rPr>
        <sz val="9"/>
        <color rgb="FF000000"/>
        <rFont val="宋体"/>
        <charset val="134"/>
      </rPr>
      <t>保底收益+入股分红</t>
    </r>
  </si>
  <si>
    <r>
      <rPr>
        <sz val="12"/>
        <color rgb="FF000000"/>
        <rFont val="Times New Roman"/>
        <charset val="134"/>
      </rPr>
      <t>④</t>
    </r>
    <r>
      <rPr>
        <sz val="9"/>
        <color rgb="FF000000"/>
        <rFont val="宋体"/>
        <charset val="134"/>
      </rPr>
      <t>资产租赁</t>
    </r>
  </si>
  <si>
    <r>
      <rPr>
        <sz val="12"/>
        <color rgb="FF000000"/>
        <rFont val="Times New Roman"/>
        <charset val="134"/>
      </rPr>
      <t>⑤</t>
    </r>
    <r>
      <rPr>
        <sz val="9"/>
        <color rgb="FF000000"/>
        <rFont val="宋体"/>
        <charset val="134"/>
      </rPr>
      <t>托管托养</t>
    </r>
  </si>
  <si>
    <r>
      <rPr>
        <sz val="12"/>
        <color rgb="FF000000"/>
        <rFont val="Times New Roman"/>
        <charset val="134"/>
      </rPr>
      <t>⑥</t>
    </r>
    <r>
      <rPr>
        <sz val="9"/>
        <color rgb="FF000000"/>
        <rFont val="宋体"/>
        <charset val="134"/>
      </rPr>
      <t>配套服务</t>
    </r>
  </si>
  <si>
    <r>
      <rPr>
        <sz val="12"/>
        <color rgb="FF000000"/>
        <rFont val="Times New Roman"/>
        <charset val="134"/>
      </rPr>
      <t>⑦</t>
    </r>
    <r>
      <rPr>
        <sz val="9"/>
        <color rgb="FF000000"/>
        <rFont val="宋体"/>
        <charset val="134"/>
      </rPr>
      <t>其他方式</t>
    </r>
  </si>
  <si>
    <t>农户</t>
  </si>
  <si>
    <t>其中脱贫户监测户</t>
  </si>
  <si>
    <t>入股集群资金（万元）</t>
  </si>
  <si>
    <t>保底收益及合作期限</t>
  </si>
  <si>
    <t>收益总额（万元</t>
  </si>
  <si>
    <t>集群资金形成经营性资产（万元）</t>
  </si>
  <si>
    <t>租赁方案</t>
  </si>
  <si>
    <t>收益分配方案</t>
  </si>
  <si>
    <t>脱贫户人数（人</t>
  </si>
  <si>
    <t>分红比例</t>
  </si>
  <si>
    <t>服务内容</t>
  </si>
  <si>
    <t>减免服务费用（万元）</t>
  </si>
  <si>
    <t>租赁内容</t>
  </si>
  <si>
    <t>租金收益（万元）</t>
  </si>
  <si>
    <t>培训服务和指导（人次</t>
  </si>
  <si>
    <t>服务指导受益收益（（万元）</t>
  </si>
  <si>
    <t>劳动力（人）</t>
  </si>
  <si>
    <t>发放工资（万元）</t>
  </si>
  <si>
    <t>品种</t>
  </si>
  <si>
    <t>数量（公斤）</t>
  </si>
  <si>
    <t>金额（万元）</t>
  </si>
  <si>
    <t>湖南省碣滩茶集团有限公司</t>
  </si>
  <si>
    <t>标准化茶园建设和加工装备提质升级</t>
  </si>
  <si>
    <t>①②③⑦</t>
  </si>
  <si>
    <t>茶叶鲜叶</t>
  </si>
  <si>
    <t>75000</t>
  </si>
  <si>
    <r>
      <rPr>
        <sz val="10.5"/>
        <color rgb="FF000000"/>
        <rFont val="宋体"/>
        <charset val="134"/>
      </rPr>
      <t>3.36</t>
    </r>
    <r>
      <rPr>
        <sz val="10.5"/>
        <color rgb="FF000000"/>
        <rFont val="Times New Roman"/>
        <charset val="134"/>
      </rPr>
      <t>万元</t>
    </r>
    <r>
      <rPr>
        <sz val="10.5"/>
        <color rgb="FF000000"/>
        <rFont val="宋体"/>
        <charset val="134"/>
      </rPr>
      <t>/</t>
    </r>
    <r>
      <rPr>
        <sz val="10.5"/>
        <color rgb="FF000000"/>
        <rFont val="Times New Roman"/>
        <charset val="134"/>
      </rPr>
      <t>年，合作期限</t>
    </r>
    <r>
      <rPr>
        <sz val="10.5"/>
        <color rgb="FF000000"/>
        <rFont val="宋体"/>
        <charset val="134"/>
      </rPr>
      <t>3</t>
    </r>
    <r>
      <rPr>
        <sz val="10.5"/>
        <color rgb="FF000000"/>
        <rFont val="Times New Roman"/>
        <charset val="134"/>
      </rPr>
      <t>年</t>
    </r>
  </si>
  <si>
    <t>湖南省沅陵碣滩茶业有限公司</t>
  </si>
  <si>
    <t>加工装备提质升级</t>
  </si>
  <si>
    <t>①②⑦</t>
  </si>
  <si>
    <r>
      <rPr>
        <sz val="10.5"/>
        <color rgb="FF000000"/>
        <rFont val="Times New Roman"/>
        <charset val="134"/>
      </rPr>
      <t>槠叶齐</t>
    </r>
    <r>
      <rPr>
        <sz val="10.5"/>
        <color rgb="FF000000"/>
        <rFont val="宋体"/>
        <charset val="134"/>
      </rPr>
      <t>/</t>
    </r>
    <r>
      <rPr>
        <sz val="10.5"/>
        <color rgb="FF000000"/>
        <rFont val="Times New Roman"/>
        <charset val="134"/>
      </rPr>
      <t>碧香早</t>
    </r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</si>
  <si>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800</t>
    </r>
    <r>
      <rPr>
        <sz val="10.5"/>
        <color rgb="FF000000"/>
        <rFont val="Times New Roman"/>
        <charset val="134"/>
      </rPr>
      <t>亩</t>
    </r>
  </si>
  <si>
    <t>湖南雪茗科技有限公司</t>
  </si>
  <si>
    <t>低产茶园综合改良和加工装备提质升级</t>
  </si>
  <si>
    <t>土地租赁200亩</t>
  </si>
  <si>
    <t>沅陵县万羊山农林开发有限公司</t>
  </si>
  <si>
    <t>群体品种和迎霜</t>
  </si>
  <si>
    <t>500</t>
  </si>
  <si>
    <t>土地825亩</t>
  </si>
  <si>
    <t>1.2</t>
  </si>
  <si>
    <t>沅陵县正源茶叶种植专业合作社</t>
  </si>
  <si>
    <t>低产茶园综合改良</t>
  </si>
  <si>
    <r>
      <rPr>
        <sz val="9.5"/>
        <color rgb="FF000000"/>
        <rFont val="仿宋"/>
        <charset val="134"/>
      </rPr>
      <t>①②⑦</t>
    </r>
    <r>
      <rPr>
        <sz val="9.5"/>
        <color rgb="FF000000"/>
        <rFont val="仿宋"/>
        <charset val="134"/>
      </rPr>
      <t xml:space="preserve"> </t>
    </r>
  </si>
  <si>
    <t>群体种</t>
  </si>
  <si>
    <t>土地600亩</t>
  </si>
  <si>
    <t>沅陵县新宇茶叶种植专业合作社</t>
  </si>
  <si>
    <t>群体品种</t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</si>
  <si>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985</t>
    </r>
    <r>
      <rPr>
        <sz val="10.5"/>
        <color rgb="FF000000"/>
        <rFont val="Times New Roman"/>
        <charset val="134"/>
      </rPr>
      <t>亩</t>
    </r>
  </si>
  <si>
    <t>沅陵县平梅茶叶种植专业合作社</t>
  </si>
  <si>
    <r>
      <rPr>
        <sz val="10.5"/>
        <color rgb="FF000000"/>
        <rFont val="宋体"/>
        <charset val="134"/>
      </rPr>
      <t>土地流转</t>
    </r>
    <r>
      <rPr>
        <sz val="10.5"/>
        <color rgb="FF000000"/>
        <rFont val="Times New Roman"/>
        <charset val="134"/>
      </rPr>
      <t>318</t>
    </r>
    <r>
      <rPr>
        <sz val="10.5"/>
        <color rgb="FF000000"/>
        <rFont val="宋体"/>
        <charset val="134"/>
      </rPr>
      <t>亩</t>
    </r>
  </si>
  <si>
    <t>沅陵县皇妃农林开发有限公司</t>
  </si>
  <si>
    <t>茶鲜叶</t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</si>
  <si>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50</t>
    </r>
    <r>
      <rPr>
        <sz val="10.5"/>
        <color rgb="FF000000"/>
        <rFont val="Times New Roman"/>
        <charset val="134"/>
      </rPr>
      <t>亩</t>
    </r>
  </si>
  <si>
    <t>湖南茗源农业有限公司</t>
  </si>
  <si>
    <r>
      <rPr>
        <sz val="10.5"/>
        <color rgb="FF000000"/>
        <rFont val="Times New Roman"/>
        <charset val="134"/>
      </rPr>
      <t>租赁土地</t>
    </r>
    <r>
      <rPr>
        <sz val="10.5"/>
        <color rgb="FF000000"/>
        <rFont val="宋体"/>
        <charset val="134"/>
      </rPr>
      <t>380</t>
    </r>
    <r>
      <rPr>
        <sz val="10.5"/>
        <color rgb="FF000000"/>
        <rFont val="Times New Roman"/>
        <charset val="134"/>
      </rPr>
      <t>亩</t>
    </r>
  </si>
  <si>
    <t>沅陵县碣滩女儿坪茶叶有限责任公司</t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</si>
  <si>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680</t>
    </r>
    <r>
      <rPr>
        <sz val="10.5"/>
        <color rgb="FF000000"/>
        <rFont val="Times New Roman"/>
        <charset val="134"/>
      </rPr>
      <t>亩</t>
    </r>
  </si>
  <si>
    <t>湖南彭氏生态农业开发有限公司</t>
  </si>
  <si>
    <t>标准化茶园建设</t>
  </si>
  <si>
    <r>
      <rPr>
        <sz val="9"/>
        <color rgb="FF000000"/>
        <rFont val="Times New Roman"/>
        <charset val="134"/>
      </rPr>
      <t>①②⑦</t>
    </r>
    <r>
      <rPr>
        <sz val="9"/>
        <color rgb="FF000000"/>
        <rFont val="宋体"/>
        <charset val="134"/>
      </rPr>
      <t xml:space="preserve"> </t>
    </r>
  </si>
  <si>
    <r>
      <rPr>
        <sz val="10.5"/>
        <color rgb="FF000000"/>
        <rFont val="Times New Roman"/>
        <charset val="134"/>
      </rPr>
      <t>如：土地</t>
    </r>
    <r>
      <rPr>
        <sz val="10.5"/>
        <color rgb="FF000000"/>
        <rFont val="宋体"/>
        <charset val="134"/>
      </rPr>
      <t>576</t>
    </r>
    <r>
      <rPr>
        <sz val="10.5"/>
        <color rgb="FF000000"/>
        <rFont val="Times New Roman"/>
        <charset val="134"/>
      </rPr>
      <t>亩</t>
    </r>
  </si>
  <si>
    <t>沅陵县农飞农机专业合作社</t>
  </si>
  <si>
    <t>标准化茶园综合防控社会化服务能力建设</t>
  </si>
  <si>
    <r>
      <t>聘请</t>
    </r>
    <r>
      <rPr>
        <sz val="9"/>
        <color rgb="FF000000"/>
        <rFont val="仿宋"/>
        <charset val="134"/>
      </rPr>
      <t>农业无人机飞防</t>
    </r>
    <r>
      <rPr>
        <sz val="9"/>
        <color rgb="FF000000"/>
        <rFont val="宋体"/>
        <charset val="134"/>
      </rPr>
      <t>安全辅助员</t>
    </r>
  </si>
  <si>
    <t>林地租赁</t>
  </si>
  <si>
    <t>沅陵县柳下惠生态农业有限公司</t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</si>
  <si>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250</t>
    </r>
    <r>
      <rPr>
        <sz val="10.5"/>
        <color rgb="FF000000"/>
        <rFont val="Times New Roman"/>
        <charset val="134"/>
      </rPr>
      <t>亩</t>
    </r>
  </si>
  <si>
    <t>沅陵县雷公洞茶叶种植专业合作社</t>
  </si>
  <si>
    <t>土地500亩</t>
  </si>
  <si>
    <t>湖南淞溪盛农业开发有限公司</t>
  </si>
  <si>
    <r>
      <rPr>
        <sz val="10.5"/>
        <color rgb="FF000000"/>
        <rFont val="Times New Roman"/>
        <charset val="134"/>
      </rPr>
      <t>土地</t>
    </r>
    <r>
      <rPr>
        <sz val="10.5"/>
        <color rgb="FF000000"/>
        <rFont val="宋体"/>
        <charset val="134"/>
      </rPr>
      <t>200</t>
    </r>
    <r>
      <rPr>
        <sz val="10.5"/>
        <color rgb="FF000000"/>
        <rFont val="Times New Roman"/>
        <charset val="134"/>
      </rPr>
      <t>亩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</si>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</sst>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8"/>
      <color rgb="FF000000"/>
      <name val="Times New Roman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9.5"/>
      <color rgb="FF00000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仿宋"/>
      <charset val="134"/>
    </font>
    <font>
      <b/>
      <sz val="16"/>
      <color rgb="FF000000"/>
      <name val="Times New Roman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protection locked="0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2018年统筹整合年末调整情况表（15号文件20180731李翠玲）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"/>
  <sheetViews>
    <sheetView tabSelected="1" zoomScale="90" zoomScaleNormal="90" workbookViewId="0">
      <selection activeCell="AH6" sqref="AH6"/>
    </sheetView>
  </sheetViews>
  <sheetFormatPr defaultColWidth="9" defaultRowHeight="13.5"/>
  <cols>
    <col min="1" max="1" width="4.725" customWidth="1"/>
    <col min="2" max="2" width="10.8166666666667" customWidth="1"/>
    <col min="3" max="3" width="13.725" customWidth="1"/>
    <col min="4" max="4" width="5.36666666666667" customWidth="1"/>
    <col min="5" max="5" width="7" customWidth="1"/>
    <col min="6" max="9" width="6.90833333333333" customWidth="1"/>
    <col min="10" max="10" width="9.725" style="1" customWidth="1"/>
    <col min="11" max="12" width="6.63333333333333" customWidth="1"/>
    <col min="13" max="13" width="10.55" style="1" customWidth="1"/>
    <col min="14" max="15" width="6.63333333333333" customWidth="1"/>
    <col min="16" max="18" width="6.45833333333333" customWidth="1"/>
    <col min="19" max="19" width="5.90833333333333" customWidth="1"/>
    <col min="20" max="25" width="2.36666666666667" customWidth="1"/>
    <col min="26" max="26" width="3.54166666666667" customWidth="1"/>
    <col min="27" max="30" width="6" customWidth="1"/>
  </cols>
  <sheetData>
    <row r="1" ht="41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21"/>
      <c r="K1" s="3"/>
      <c r="L1" s="3"/>
      <c r="M1" s="2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26" customHeight="1" spans="1:30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8" t="s">
        <v>7</v>
      </c>
      <c r="K2" s="8"/>
      <c r="L2" s="8"/>
      <c r="M2" s="8"/>
      <c r="N2" s="8"/>
      <c r="O2" s="8"/>
      <c r="P2" s="6" t="s">
        <v>8</v>
      </c>
      <c r="Q2" s="8"/>
      <c r="R2" s="8"/>
      <c r="S2" s="8" t="s">
        <v>9</v>
      </c>
      <c r="T2" s="8"/>
      <c r="U2" s="8"/>
      <c r="V2" s="8" t="s">
        <v>10</v>
      </c>
      <c r="W2" s="8"/>
      <c r="X2" s="8"/>
      <c r="Y2" s="8" t="s">
        <v>11</v>
      </c>
      <c r="Z2" s="8"/>
      <c r="AA2" s="8" t="s">
        <v>12</v>
      </c>
      <c r="AB2" s="8"/>
      <c r="AC2" s="8"/>
      <c r="AD2" s="8"/>
    </row>
    <row r="3" s="1" customFormat="1" ht="60" customHeight="1" spans="1:30">
      <c r="A3" s="7"/>
      <c r="B3" s="5"/>
      <c r="C3" s="5"/>
      <c r="D3" s="8"/>
      <c r="E3" s="6"/>
      <c r="F3" s="5" t="s">
        <v>13</v>
      </c>
      <c r="G3" s="5"/>
      <c r="H3" s="5" t="s">
        <v>14</v>
      </c>
      <c r="I3" s="5"/>
      <c r="J3" s="5" t="s">
        <v>13</v>
      </c>
      <c r="K3" s="5"/>
      <c r="L3" s="5"/>
      <c r="M3" s="5" t="s">
        <v>14</v>
      </c>
      <c r="N3" s="5"/>
      <c r="O3" s="5"/>
      <c r="P3" s="7" t="s">
        <v>15</v>
      </c>
      <c r="Q3" s="7" t="s">
        <v>16</v>
      </c>
      <c r="R3" s="5" t="s">
        <v>17</v>
      </c>
      <c r="S3" s="26" t="s">
        <v>18</v>
      </c>
      <c r="T3" s="27" t="s">
        <v>19</v>
      </c>
      <c r="U3" s="27" t="s">
        <v>20</v>
      </c>
      <c r="V3" s="27" t="s">
        <v>21</v>
      </c>
      <c r="W3" s="27" t="s">
        <v>22</v>
      </c>
      <c r="X3" s="27" t="s">
        <v>17</v>
      </c>
      <c r="Y3" s="27" t="s">
        <v>23</v>
      </c>
      <c r="Z3" s="27" t="s">
        <v>24</v>
      </c>
      <c r="AA3" s="26" t="s">
        <v>25</v>
      </c>
      <c r="AB3" s="27" t="s">
        <v>26</v>
      </c>
      <c r="AC3" s="26" t="s">
        <v>27</v>
      </c>
      <c r="AD3" s="27" t="s">
        <v>28</v>
      </c>
    </row>
    <row r="4" s="1" customFormat="1" ht="57" customHeight="1" spans="1:30">
      <c r="A4" s="7"/>
      <c r="B4" s="5"/>
      <c r="C4" s="5"/>
      <c r="D4" s="8"/>
      <c r="E4" s="6"/>
      <c r="F4" s="9" t="s">
        <v>29</v>
      </c>
      <c r="G4" s="9" t="s">
        <v>30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31</v>
      </c>
      <c r="N4" s="9" t="s">
        <v>32</v>
      </c>
      <c r="O4" s="9" t="s">
        <v>33</v>
      </c>
      <c r="P4" s="7"/>
      <c r="Q4" s="7"/>
      <c r="R4" s="5"/>
      <c r="S4" s="28"/>
      <c r="T4" s="29"/>
      <c r="U4" s="29"/>
      <c r="V4" s="29"/>
      <c r="W4" s="29"/>
      <c r="X4" s="29"/>
      <c r="Y4" s="29"/>
      <c r="Z4" s="29"/>
      <c r="AA4" s="28"/>
      <c r="AB4" s="29"/>
      <c r="AC4" s="28"/>
      <c r="AD4" s="29"/>
    </row>
    <row r="5" s="1" customFormat="1" ht="72" customHeight="1" spans="1:30">
      <c r="A5" s="5">
        <v>1</v>
      </c>
      <c r="B5" s="5" t="s">
        <v>34</v>
      </c>
      <c r="C5" s="5" t="s">
        <v>35</v>
      </c>
      <c r="D5" s="5">
        <v>380</v>
      </c>
      <c r="E5" s="7" t="s">
        <v>36</v>
      </c>
      <c r="F5" s="5">
        <v>35</v>
      </c>
      <c r="G5" s="5">
        <v>210</v>
      </c>
      <c r="H5" s="5">
        <v>17</v>
      </c>
      <c r="I5" s="5">
        <v>105</v>
      </c>
      <c r="J5" s="10" t="s">
        <v>37</v>
      </c>
      <c r="K5" s="22" t="s">
        <v>38</v>
      </c>
      <c r="L5" s="5">
        <v>72</v>
      </c>
      <c r="M5" s="10" t="s">
        <v>37</v>
      </c>
      <c r="N5" s="5">
        <v>37500</v>
      </c>
      <c r="O5" s="5">
        <v>36</v>
      </c>
      <c r="P5" s="11">
        <v>56</v>
      </c>
      <c r="Q5" s="11" t="s">
        <v>39</v>
      </c>
      <c r="R5" s="11">
        <v>10.08</v>
      </c>
      <c r="S5" s="5"/>
      <c r="T5" s="5"/>
      <c r="U5" s="5"/>
      <c r="V5" s="5"/>
      <c r="W5" s="5"/>
      <c r="X5" s="5"/>
      <c r="Y5" s="5"/>
      <c r="Z5" s="5"/>
      <c r="AA5" s="5"/>
      <c r="AB5" s="22"/>
      <c r="AC5" s="5">
        <v>240</v>
      </c>
      <c r="AD5" s="5"/>
    </row>
    <row r="6" s="1" customFormat="1" ht="59" customHeight="1" spans="1:30">
      <c r="A6" s="5">
        <v>2</v>
      </c>
      <c r="B6" s="5" t="s">
        <v>40</v>
      </c>
      <c r="C6" s="5" t="s">
        <v>41</v>
      </c>
      <c r="D6" s="5">
        <v>170</v>
      </c>
      <c r="E6" s="10" t="s">
        <v>42</v>
      </c>
      <c r="F6" s="11">
        <v>49</v>
      </c>
      <c r="G6" s="11">
        <v>52.21</v>
      </c>
      <c r="H6" s="11">
        <v>24</v>
      </c>
      <c r="I6" s="11">
        <v>25.86</v>
      </c>
      <c r="J6" s="10" t="s">
        <v>43</v>
      </c>
      <c r="K6" s="11">
        <v>5000</v>
      </c>
      <c r="L6" s="11">
        <v>35.28</v>
      </c>
      <c r="M6" s="10" t="s">
        <v>43</v>
      </c>
      <c r="N6" s="11">
        <v>2500</v>
      </c>
      <c r="O6" s="11">
        <v>17.32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30" t="s">
        <v>44</v>
      </c>
      <c r="AB6" s="11">
        <v>8</v>
      </c>
      <c r="AC6" s="11">
        <v>200</v>
      </c>
      <c r="AD6" s="11">
        <v>30</v>
      </c>
    </row>
    <row r="7" s="1" customFormat="1" ht="52" customHeight="1" spans="1:30">
      <c r="A7" s="5">
        <v>3</v>
      </c>
      <c r="B7" s="5" t="s">
        <v>45</v>
      </c>
      <c r="C7" s="5" t="s">
        <v>46</v>
      </c>
      <c r="D7" s="12">
        <v>50</v>
      </c>
      <c r="E7" s="7" t="s">
        <v>42</v>
      </c>
      <c r="F7" s="13">
        <v>30</v>
      </c>
      <c r="G7" s="13">
        <v>15</v>
      </c>
      <c r="H7" s="13">
        <v>15</v>
      </c>
      <c r="I7" s="13">
        <v>8</v>
      </c>
      <c r="J7" s="13" t="s">
        <v>37</v>
      </c>
      <c r="K7" s="13">
        <v>2500</v>
      </c>
      <c r="L7" s="13">
        <v>10</v>
      </c>
      <c r="M7" s="13" t="s">
        <v>37</v>
      </c>
      <c r="N7" s="13">
        <v>1250</v>
      </c>
      <c r="O7" s="13">
        <v>5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3" t="s">
        <v>47</v>
      </c>
      <c r="AB7" s="13">
        <v>3</v>
      </c>
      <c r="AC7" s="13">
        <v>20</v>
      </c>
      <c r="AD7" s="13">
        <v>10</v>
      </c>
    </row>
    <row r="8" s="1" customFormat="1" ht="64" customHeight="1" spans="1:30">
      <c r="A8" s="5">
        <v>4</v>
      </c>
      <c r="B8" s="5" t="s">
        <v>48</v>
      </c>
      <c r="C8" s="5" t="s">
        <v>46</v>
      </c>
      <c r="D8" s="9">
        <v>50</v>
      </c>
      <c r="E8" s="14" t="s">
        <v>42</v>
      </c>
      <c r="F8" s="9">
        <v>35</v>
      </c>
      <c r="G8" s="9">
        <v>16</v>
      </c>
      <c r="H8" s="9">
        <v>9</v>
      </c>
      <c r="I8" s="9">
        <v>7.5</v>
      </c>
      <c r="J8" s="9" t="s">
        <v>49</v>
      </c>
      <c r="K8" s="23" t="s">
        <v>50</v>
      </c>
      <c r="L8" s="9">
        <v>11</v>
      </c>
      <c r="M8" s="9" t="s">
        <v>49</v>
      </c>
      <c r="N8" s="9">
        <v>325</v>
      </c>
      <c r="O8" s="9">
        <v>6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51</v>
      </c>
      <c r="AB8" s="23" t="s">
        <v>52</v>
      </c>
      <c r="AC8" s="9">
        <v>20</v>
      </c>
      <c r="AD8" s="9">
        <v>8</v>
      </c>
    </row>
    <row r="9" s="1" customFormat="1" ht="57" customHeight="1" spans="1:30">
      <c r="A9" s="5">
        <v>5</v>
      </c>
      <c r="B9" s="5" t="s">
        <v>53</v>
      </c>
      <c r="C9" s="5" t="s">
        <v>54</v>
      </c>
      <c r="D9" s="15">
        <v>50</v>
      </c>
      <c r="E9" s="15" t="s">
        <v>55</v>
      </c>
      <c r="F9" s="15">
        <v>30</v>
      </c>
      <c r="G9" s="15">
        <v>15</v>
      </c>
      <c r="H9" s="15">
        <v>22</v>
      </c>
      <c r="I9" s="15">
        <v>7.5</v>
      </c>
      <c r="J9" s="15" t="s">
        <v>56</v>
      </c>
      <c r="K9" s="15">
        <v>1400</v>
      </c>
      <c r="L9" s="15">
        <v>10</v>
      </c>
      <c r="M9" s="15" t="s">
        <v>56</v>
      </c>
      <c r="N9" s="15">
        <v>700</v>
      </c>
      <c r="O9" s="15">
        <v>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 t="s">
        <v>57</v>
      </c>
      <c r="AB9" s="15">
        <v>8.64</v>
      </c>
      <c r="AC9" s="15">
        <v>300</v>
      </c>
      <c r="AD9" s="15">
        <v>4.5</v>
      </c>
    </row>
    <row r="10" s="1" customFormat="1" ht="59" customHeight="1" spans="1:30">
      <c r="A10" s="5">
        <v>6</v>
      </c>
      <c r="B10" s="5" t="s">
        <v>58</v>
      </c>
      <c r="C10" s="5" t="s">
        <v>46</v>
      </c>
      <c r="D10" s="7">
        <v>50</v>
      </c>
      <c r="E10" s="7" t="s">
        <v>42</v>
      </c>
      <c r="F10" s="11">
        <v>50</v>
      </c>
      <c r="G10" s="11">
        <v>30</v>
      </c>
      <c r="H10" s="11">
        <v>10</v>
      </c>
      <c r="I10" s="11">
        <v>8</v>
      </c>
      <c r="J10" s="10" t="s">
        <v>59</v>
      </c>
      <c r="K10" s="11">
        <v>1000</v>
      </c>
      <c r="L10" s="11">
        <v>25</v>
      </c>
      <c r="M10" s="10" t="s">
        <v>59</v>
      </c>
      <c r="N10" s="24">
        <v>500</v>
      </c>
      <c r="O10" s="11">
        <v>13</v>
      </c>
      <c r="P10" s="11"/>
      <c r="Q10" s="11"/>
      <c r="R10" s="24"/>
      <c r="S10" s="11"/>
      <c r="T10" s="6"/>
      <c r="U10" s="6"/>
      <c r="V10" s="11"/>
      <c r="W10" s="11"/>
      <c r="X10" s="24"/>
      <c r="Y10" s="11"/>
      <c r="Z10" s="11"/>
      <c r="AA10" s="10" t="s">
        <v>60</v>
      </c>
      <c r="AB10" s="11">
        <v>4.5</v>
      </c>
      <c r="AC10" s="11">
        <v>40</v>
      </c>
      <c r="AD10" s="11">
        <v>18</v>
      </c>
    </row>
    <row r="11" s="1" customFormat="1" ht="61" customHeight="1" spans="1:30">
      <c r="A11" s="5">
        <v>7</v>
      </c>
      <c r="B11" s="5" t="s">
        <v>61</v>
      </c>
      <c r="C11" s="5" t="s">
        <v>35</v>
      </c>
      <c r="D11" s="5">
        <v>50</v>
      </c>
      <c r="E11" s="7" t="s">
        <v>42</v>
      </c>
      <c r="F11" s="5">
        <v>42</v>
      </c>
      <c r="G11" s="5">
        <v>16</v>
      </c>
      <c r="H11" s="5">
        <v>9</v>
      </c>
      <c r="I11" s="5">
        <v>8</v>
      </c>
      <c r="J11" s="10" t="s">
        <v>59</v>
      </c>
      <c r="K11" s="11">
        <v>1000</v>
      </c>
      <c r="L11" s="11">
        <v>11</v>
      </c>
      <c r="M11" s="10" t="s">
        <v>59</v>
      </c>
      <c r="N11" s="24">
        <v>510</v>
      </c>
      <c r="O11" s="11">
        <v>6.3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1" t="s">
        <v>62</v>
      </c>
      <c r="AB11" s="5">
        <v>3.81</v>
      </c>
      <c r="AC11" s="5">
        <v>10</v>
      </c>
      <c r="AD11" s="5">
        <v>5</v>
      </c>
    </row>
    <row r="12" s="1" customFormat="1" ht="55" customHeight="1" spans="1:30">
      <c r="A12" s="5">
        <v>8</v>
      </c>
      <c r="B12" s="16" t="s">
        <v>63</v>
      </c>
      <c r="C12" s="5" t="s">
        <v>54</v>
      </c>
      <c r="D12" s="7">
        <v>50</v>
      </c>
      <c r="E12" s="7" t="s">
        <v>42</v>
      </c>
      <c r="F12" s="11">
        <v>20</v>
      </c>
      <c r="G12" s="11">
        <v>15</v>
      </c>
      <c r="H12" s="11">
        <v>15</v>
      </c>
      <c r="I12" s="11">
        <v>7.5</v>
      </c>
      <c r="J12" s="10" t="s">
        <v>64</v>
      </c>
      <c r="K12" s="11">
        <v>500</v>
      </c>
      <c r="L12" s="11">
        <v>10</v>
      </c>
      <c r="M12" s="10" t="s">
        <v>64</v>
      </c>
      <c r="N12" s="11">
        <v>250</v>
      </c>
      <c r="O12" s="11">
        <v>5</v>
      </c>
      <c r="P12" s="11"/>
      <c r="Q12" s="11"/>
      <c r="R12" s="11"/>
      <c r="S12" s="11"/>
      <c r="T12" s="8"/>
      <c r="U12" s="8"/>
      <c r="V12" s="11"/>
      <c r="W12" s="11"/>
      <c r="X12" s="11"/>
      <c r="Y12" s="11"/>
      <c r="Z12" s="11"/>
      <c r="AA12" s="30" t="s">
        <v>65</v>
      </c>
      <c r="AB12" s="11">
        <v>2</v>
      </c>
      <c r="AC12" s="11">
        <v>40</v>
      </c>
      <c r="AD12" s="11">
        <v>5</v>
      </c>
    </row>
    <row r="13" ht="65" customHeight="1" spans="1:30">
      <c r="A13" s="5">
        <v>9</v>
      </c>
      <c r="B13" s="17" t="s">
        <v>66</v>
      </c>
      <c r="C13" s="5" t="s">
        <v>35</v>
      </c>
      <c r="D13" s="7">
        <v>50</v>
      </c>
      <c r="E13" s="7" t="s">
        <v>42</v>
      </c>
      <c r="F13" s="11">
        <v>38</v>
      </c>
      <c r="G13" s="11">
        <v>32</v>
      </c>
      <c r="H13" s="11">
        <v>6</v>
      </c>
      <c r="I13" s="11">
        <v>7.5</v>
      </c>
      <c r="J13" s="11" t="s">
        <v>37</v>
      </c>
      <c r="K13" s="11">
        <v>5000</v>
      </c>
      <c r="L13" s="11">
        <v>28</v>
      </c>
      <c r="M13" s="10" t="s">
        <v>37</v>
      </c>
      <c r="N13" s="11">
        <v>1000</v>
      </c>
      <c r="O13" s="11">
        <v>5</v>
      </c>
      <c r="P13" s="11"/>
      <c r="Q13" s="11"/>
      <c r="R13" s="11"/>
      <c r="S13" s="11"/>
      <c r="T13" s="8"/>
      <c r="U13" s="8"/>
      <c r="V13" s="11"/>
      <c r="W13" s="11"/>
      <c r="X13" s="11"/>
      <c r="Y13" s="11"/>
      <c r="Z13" s="11"/>
      <c r="AA13" s="10" t="s">
        <v>67</v>
      </c>
      <c r="AB13" s="11">
        <v>2.28</v>
      </c>
      <c r="AC13" s="11">
        <v>80</v>
      </c>
      <c r="AD13" s="11">
        <v>3.5</v>
      </c>
    </row>
    <row r="14" ht="64" customHeight="1" spans="1:30">
      <c r="A14" s="5">
        <v>10</v>
      </c>
      <c r="B14" s="16" t="s">
        <v>68</v>
      </c>
      <c r="C14" s="5" t="s">
        <v>46</v>
      </c>
      <c r="D14" s="7">
        <v>50</v>
      </c>
      <c r="E14" s="18" t="s">
        <v>42</v>
      </c>
      <c r="F14" s="11">
        <v>17</v>
      </c>
      <c r="G14" s="11">
        <v>16</v>
      </c>
      <c r="H14" s="11">
        <v>8</v>
      </c>
      <c r="I14" s="11">
        <v>7.8</v>
      </c>
      <c r="J14" s="10" t="s">
        <v>59</v>
      </c>
      <c r="K14" s="11">
        <v>400</v>
      </c>
      <c r="L14" s="11">
        <v>12</v>
      </c>
      <c r="M14" s="10" t="s">
        <v>59</v>
      </c>
      <c r="N14" s="11">
        <v>200</v>
      </c>
      <c r="O14" s="11">
        <v>6</v>
      </c>
      <c r="P14" s="11"/>
      <c r="Q14" s="11"/>
      <c r="R14" s="11"/>
      <c r="S14" s="11"/>
      <c r="T14" s="8"/>
      <c r="U14" s="8"/>
      <c r="V14" s="11"/>
      <c r="W14" s="11"/>
      <c r="X14" s="11"/>
      <c r="Y14" s="11"/>
      <c r="Z14" s="11"/>
      <c r="AA14" s="10" t="s">
        <v>69</v>
      </c>
      <c r="AB14" s="11">
        <v>3.4</v>
      </c>
      <c r="AC14" s="11">
        <v>35</v>
      </c>
      <c r="AD14" s="11">
        <v>18</v>
      </c>
    </row>
    <row r="15" ht="52" customHeight="1" spans="1:30">
      <c r="A15" s="5">
        <v>11</v>
      </c>
      <c r="B15" s="17" t="s">
        <v>70</v>
      </c>
      <c r="C15" s="5" t="s">
        <v>71</v>
      </c>
      <c r="D15" s="7">
        <v>50</v>
      </c>
      <c r="E15" s="18" t="s">
        <v>72</v>
      </c>
      <c r="F15" s="7">
        <v>30</v>
      </c>
      <c r="G15" s="7">
        <v>15</v>
      </c>
      <c r="H15" s="7">
        <v>10</v>
      </c>
      <c r="I15" s="7">
        <v>7.5</v>
      </c>
      <c r="J15" s="18" t="s">
        <v>56</v>
      </c>
      <c r="K15" s="7">
        <v>1400</v>
      </c>
      <c r="L15" s="7">
        <v>10</v>
      </c>
      <c r="M15" s="18" t="s">
        <v>56</v>
      </c>
      <c r="N15" s="7">
        <v>700</v>
      </c>
      <c r="O15" s="7">
        <v>5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0" t="s">
        <v>73</v>
      </c>
      <c r="AB15" s="11">
        <v>8.64</v>
      </c>
      <c r="AC15" s="11">
        <v>300</v>
      </c>
      <c r="AD15" s="11">
        <v>4.5</v>
      </c>
    </row>
    <row r="16" ht="64" customHeight="1" spans="1:30">
      <c r="A16" s="5">
        <v>12</v>
      </c>
      <c r="B16" s="19" t="s">
        <v>74</v>
      </c>
      <c r="C16" s="19" t="s">
        <v>75</v>
      </c>
      <c r="D16" s="7">
        <v>50</v>
      </c>
      <c r="E16" s="18" t="s">
        <v>72</v>
      </c>
      <c r="F16" s="20">
        <v>10</v>
      </c>
      <c r="G16" s="11">
        <v>15</v>
      </c>
      <c r="H16" s="11">
        <v>5</v>
      </c>
      <c r="I16" s="11">
        <v>7.5</v>
      </c>
      <c r="J16" s="25" t="s">
        <v>76</v>
      </c>
      <c r="K16" s="7">
        <v>20</v>
      </c>
      <c r="L16" s="7">
        <v>5</v>
      </c>
      <c r="M16" s="7" t="s">
        <v>76</v>
      </c>
      <c r="N16" s="11">
        <v>8</v>
      </c>
      <c r="O16" s="11">
        <v>2.5</v>
      </c>
      <c r="P16" s="11"/>
      <c r="Q16" s="11"/>
      <c r="R16" s="11"/>
      <c r="S16" s="11"/>
      <c r="T16" s="8"/>
      <c r="U16" s="8"/>
      <c r="V16" s="11"/>
      <c r="W16" s="11"/>
      <c r="X16" s="11"/>
      <c r="Y16" s="11"/>
      <c r="Z16" s="11"/>
      <c r="AA16" s="10" t="s">
        <v>77</v>
      </c>
      <c r="AB16" s="24">
        <v>0.36</v>
      </c>
      <c r="AC16" s="11"/>
      <c r="AD16" s="31"/>
    </row>
    <row r="17" ht="54" customHeight="1" spans="1:30">
      <c r="A17" s="5">
        <v>13</v>
      </c>
      <c r="B17" s="17" t="s">
        <v>78</v>
      </c>
      <c r="C17" s="5" t="s">
        <v>71</v>
      </c>
      <c r="D17" s="7">
        <v>50</v>
      </c>
      <c r="E17" s="18" t="s">
        <v>42</v>
      </c>
      <c r="F17" s="11">
        <v>38</v>
      </c>
      <c r="G17" s="11">
        <v>20</v>
      </c>
      <c r="H17" s="11">
        <v>14</v>
      </c>
      <c r="I17" s="11">
        <v>7.5</v>
      </c>
      <c r="J17" s="18" t="s">
        <v>56</v>
      </c>
      <c r="K17" s="11">
        <v>2000</v>
      </c>
      <c r="L17" s="11">
        <v>14</v>
      </c>
      <c r="M17" s="18" t="s">
        <v>56</v>
      </c>
      <c r="N17" s="11">
        <v>1000</v>
      </c>
      <c r="O17" s="11">
        <v>7</v>
      </c>
      <c r="P17" s="11"/>
      <c r="Q17" s="11"/>
      <c r="R17" s="11"/>
      <c r="S17" s="11"/>
      <c r="T17" s="8"/>
      <c r="U17" s="8"/>
      <c r="V17" s="11"/>
      <c r="W17" s="11"/>
      <c r="X17" s="11"/>
      <c r="Y17" s="11"/>
      <c r="Z17" s="11"/>
      <c r="AA17" s="10" t="s">
        <v>79</v>
      </c>
      <c r="AB17" s="11">
        <v>2.5</v>
      </c>
      <c r="AC17" s="11">
        <v>200</v>
      </c>
      <c r="AD17" s="31"/>
    </row>
    <row r="18" ht="68" customHeight="1" spans="1:30">
      <c r="A18" s="5">
        <v>14</v>
      </c>
      <c r="B18" s="17" t="s">
        <v>80</v>
      </c>
      <c r="C18" s="5" t="s">
        <v>71</v>
      </c>
      <c r="D18" s="7">
        <v>50</v>
      </c>
      <c r="E18" s="18" t="s">
        <v>72</v>
      </c>
      <c r="F18" s="7">
        <v>35</v>
      </c>
      <c r="G18" s="7">
        <v>15</v>
      </c>
      <c r="H18" s="7">
        <v>10</v>
      </c>
      <c r="I18" s="7">
        <v>7.8</v>
      </c>
      <c r="J18" s="18" t="s">
        <v>56</v>
      </c>
      <c r="K18" s="7">
        <v>1500</v>
      </c>
      <c r="L18" s="7">
        <v>10.5</v>
      </c>
      <c r="M18" s="18" t="s">
        <v>56</v>
      </c>
      <c r="N18" s="7">
        <v>500</v>
      </c>
      <c r="O18" s="7">
        <v>5.2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1" t="s">
        <v>81</v>
      </c>
      <c r="AB18" s="11">
        <v>6</v>
      </c>
      <c r="AC18" s="11">
        <v>200</v>
      </c>
      <c r="AD18" s="11">
        <v>2</v>
      </c>
    </row>
    <row r="19" ht="65" customHeight="1" spans="1:30">
      <c r="A19" s="5">
        <v>15</v>
      </c>
      <c r="B19" s="17" t="s">
        <v>82</v>
      </c>
      <c r="C19" s="5" t="s">
        <v>46</v>
      </c>
      <c r="D19" s="7">
        <v>50</v>
      </c>
      <c r="E19" s="18" t="s">
        <v>72</v>
      </c>
      <c r="F19" s="7">
        <v>50</v>
      </c>
      <c r="G19" s="7">
        <v>17</v>
      </c>
      <c r="H19" s="7">
        <v>30</v>
      </c>
      <c r="I19" s="7">
        <v>11</v>
      </c>
      <c r="J19" s="18" t="s">
        <v>56</v>
      </c>
      <c r="K19" s="7">
        <v>1200</v>
      </c>
      <c r="L19" s="7">
        <v>12</v>
      </c>
      <c r="M19" s="18" t="s">
        <v>56</v>
      </c>
      <c r="N19" s="7">
        <v>700</v>
      </c>
      <c r="O19" s="7">
        <v>7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0" t="s">
        <v>83</v>
      </c>
      <c r="AB19" s="11">
        <v>2.1</v>
      </c>
      <c r="AC19" s="11">
        <v>90</v>
      </c>
      <c r="AD19" s="11">
        <v>2.3</v>
      </c>
    </row>
    <row r="20" ht="43" customHeight="1" spans="1:30">
      <c r="A20" s="5" t="s">
        <v>84</v>
      </c>
      <c r="B20" s="5"/>
      <c r="C20" s="5"/>
      <c r="D20" s="5">
        <f>SUM(D5:D19)</f>
        <v>1200</v>
      </c>
      <c r="E20" s="5"/>
      <c r="F20" s="5">
        <f>SUM(F5:F19)</f>
        <v>509</v>
      </c>
      <c r="G20" s="5">
        <f>SUM(G5:G19)</f>
        <v>499.21</v>
      </c>
      <c r="H20" s="5">
        <f>SUM(H5:H19)</f>
        <v>204</v>
      </c>
      <c r="I20" s="5">
        <f>SUM(I5:I19)</f>
        <v>233.96</v>
      </c>
      <c r="J20" s="5"/>
      <c r="K20" s="5"/>
      <c r="L20" s="5">
        <f>SUM(L5:L19)</f>
        <v>275.78</v>
      </c>
      <c r="M20" s="5"/>
      <c r="N20" s="5"/>
      <c r="O20" s="5">
        <f>SUM(O5:O19)</f>
        <v>131.32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SUM(AB5:AB19)</f>
        <v>55.23</v>
      </c>
      <c r="AC20" s="5">
        <f>SUM(AC5:AC19)</f>
        <v>1775</v>
      </c>
      <c r="AD20" s="5">
        <f>SUM(AD5:AD19)</f>
        <v>110.8</v>
      </c>
    </row>
    <row r="21" ht="31" customHeight="1"/>
    <row r="22" ht="31" customHeight="1"/>
    <row r="23" ht="31" customHeight="1"/>
    <row r="24" ht="31" customHeight="1"/>
    <row r="25" ht="31" customHeight="1"/>
    <row r="26" ht="31" customHeight="1"/>
  </sheetData>
  <mergeCells count="32">
    <mergeCell ref="A1:AD1"/>
    <mergeCell ref="F2:I2"/>
    <mergeCell ref="J2:O2"/>
    <mergeCell ref="P2:R2"/>
    <mergeCell ref="S2:U2"/>
    <mergeCell ref="V2:X2"/>
    <mergeCell ref="Y2:Z2"/>
    <mergeCell ref="AA2:AD2"/>
    <mergeCell ref="F3:G3"/>
    <mergeCell ref="H3:I3"/>
    <mergeCell ref="J3:L3"/>
    <mergeCell ref="M3:O3"/>
    <mergeCell ref="A2:A4"/>
    <mergeCell ref="B2:B4"/>
    <mergeCell ref="C2:C4"/>
    <mergeCell ref="D2:D4"/>
    <mergeCell ref="E2:E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</mergeCells>
  <printOptions horizontalCentered="1"/>
  <pageMargins left="0.511805555555556" right="0.432638888888889" top="0.472222222222222" bottom="0.472222222222222" header="0.298611111111111" footer="0.2986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慧子</cp:lastModifiedBy>
  <dcterms:created xsi:type="dcterms:W3CDTF">2023-05-12T11:15:00Z</dcterms:created>
  <dcterms:modified xsi:type="dcterms:W3CDTF">2025-08-12T01:31:45Z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A47AC65C63F142B79C9B1103A98DFFB5_13</vt:lpwstr>
  </property>
</Properties>
</file>