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<sst xmlns="http://schemas.openxmlformats.org/spreadsheetml/2006/main" count="448" uniqueCount="113">
  <si>
    <t>土地流转公示表</t>
  </si>
  <si>
    <t>序号</t>
  </si>
  <si>
    <t>承租方</t>
  </si>
  <si>
    <t>出租方</t>
  </si>
  <si>
    <t>地块坐落</t>
  </si>
  <si>
    <t>流转面积（亩）</t>
  </si>
  <si>
    <t>流转价格（元/年）</t>
  </si>
  <si>
    <t>流转方式</t>
  </si>
  <si>
    <t>流转开始时间</t>
  </si>
  <si>
    <t>流转期限</t>
  </si>
  <si>
    <t>流转用途</t>
  </si>
  <si>
    <t>沅陵辰农全域土地综合整治有限公司</t>
  </si>
  <si>
    <t>盘古乡</t>
  </si>
  <si>
    <t>三洲村</t>
  </si>
  <si>
    <t>水田350元/亩、旱田200元/亩</t>
  </si>
  <si>
    <t>租赁</t>
  </si>
  <si>
    <t>25年</t>
  </si>
  <si>
    <t>农业种植</t>
  </si>
  <si>
    <t>董家坪村</t>
  </si>
  <si>
    <t>岭头村</t>
  </si>
  <si>
    <t>红岩村</t>
  </si>
  <si>
    <t>青木村</t>
  </si>
  <si>
    <t>杨溪村</t>
  </si>
  <si>
    <t>沅陵镇</t>
  </si>
  <si>
    <t>金溪村</t>
  </si>
  <si>
    <t>寿山村</t>
  </si>
  <si>
    <t>栗坡村</t>
  </si>
  <si>
    <t>茶垭村</t>
  </si>
  <si>
    <t>侯子坪村</t>
  </si>
  <si>
    <t>朝瓦溪村</t>
  </si>
  <si>
    <t>白羊坪村</t>
  </si>
  <si>
    <t>和平村</t>
  </si>
  <si>
    <t>槐子坪村</t>
  </si>
  <si>
    <t>罗家村</t>
  </si>
  <si>
    <t>沙金滩村</t>
  </si>
  <si>
    <t>向家界村</t>
  </si>
  <si>
    <t>白岩界村</t>
  </si>
  <si>
    <t>岩罗村</t>
  </si>
  <si>
    <t>落仙处村</t>
  </si>
  <si>
    <t>郑家村</t>
  </si>
  <si>
    <t>官庄镇</t>
  </si>
  <si>
    <t>沐濯铺村</t>
  </si>
  <si>
    <t>宁乡铺村</t>
  </si>
  <si>
    <t>海沙坪村</t>
  </si>
  <si>
    <t>界亭驿村</t>
  </si>
  <si>
    <t>黄土铺村</t>
  </si>
  <si>
    <t>龚家湾村</t>
  </si>
  <si>
    <t>荔枝溪村</t>
  </si>
  <si>
    <t>太平铺村</t>
  </si>
  <si>
    <t>黄壤坪村</t>
  </si>
  <si>
    <t xml:space="preserve">筲箕湾镇
</t>
  </si>
  <si>
    <t>杨溪桥村</t>
  </si>
  <si>
    <t>思通溪村</t>
  </si>
  <si>
    <t>九龙山村</t>
  </si>
  <si>
    <t>筲箕湾村</t>
  </si>
  <si>
    <t>野柘村</t>
  </si>
  <si>
    <t>三角坪社区</t>
  </si>
  <si>
    <t>舒溪坪村</t>
  </si>
  <si>
    <t>荔溪乡</t>
  </si>
  <si>
    <t>谢村村</t>
  </si>
  <si>
    <t>竹园村</t>
  </si>
  <si>
    <t>池坪村</t>
  </si>
  <si>
    <t>桐车坪村</t>
  </si>
  <si>
    <t>幸福村</t>
  </si>
  <si>
    <t>明溪口镇</t>
  </si>
  <si>
    <t>乐怡溪村</t>
  </si>
  <si>
    <t>梓木坪村</t>
  </si>
  <si>
    <t>王家坪村</t>
  </si>
  <si>
    <t>二酉苗族乡</t>
  </si>
  <si>
    <t>清水坪村</t>
  </si>
  <si>
    <t>庙坪村</t>
  </si>
  <si>
    <t>芦坪村</t>
  </si>
  <si>
    <t>莲花池村</t>
  </si>
  <si>
    <t>凉水井镇</t>
  </si>
  <si>
    <t>克铺村</t>
  </si>
  <si>
    <t>寺田坪村</t>
  </si>
  <si>
    <t>王家岭村</t>
  </si>
  <si>
    <t>后坪村</t>
  </si>
  <si>
    <t>张家坪村</t>
  </si>
  <si>
    <t>松溪桥村</t>
  </si>
  <si>
    <t>百合村</t>
  </si>
  <si>
    <t>刘家坝</t>
  </si>
  <si>
    <t>马底驿乡</t>
  </si>
  <si>
    <t>洞头村</t>
  </si>
  <si>
    <t>学堂湾村</t>
  </si>
  <si>
    <t>黑洞溪村</t>
  </si>
  <si>
    <t>坪溪村</t>
  </si>
  <si>
    <t>长界村</t>
  </si>
  <si>
    <t>肖家桥乡</t>
  </si>
  <si>
    <t>清福村</t>
  </si>
  <si>
    <t>杜家坪乡</t>
  </si>
  <si>
    <t>杜家坪村</t>
  </si>
  <si>
    <t>狮子坪村</t>
  </si>
  <si>
    <t>柳林村</t>
  </si>
  <si>
    <t>松溪村</t>
  </si>
  <si>
    <t>大合坪乡</t>
  </si>
  <si>
    <t>马鞍潭村</t>
  </si>
  <si>
    <t>廖家坪村</t>
  </si>
  <si>
    <t>七甲坪镇</t>
  </si>
  <si>
    <t>毛塔村</t>
  </si>
  <si>
    <t>提茶坪村</t>
  </si>
  <si>
    <t>伍家社区</t>
  </si>
  <si>
    <t>雷家庄村</t>
  </si>
  <si>
    <t>麻伊伏社区</t>
  </si>
  <si>
    <t>清浪乡</t>
  </si>
  <si>
    <t>田公坪村</t>
  </si>
  <si>
    <t>胜平村</t>
  </si>
  <si>
    <t>皇公坪村</t>
  </si>
  <si>
    <t>楠木铺乡</t>
  </si>
  <si>
    <t>常德湖村</t>
  </si>
  <si>
    <t>北溶乡</t>
  </si>
  <si>
    <t>朱红溪</t>
  </si>
  <si>
    <t>碣滩村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</si>
</sst>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54" workbookViewId="0">
      <selection activeCell="F11" sqref="F11"/>
    </sheetView>
  </sheetViews>
  <sheetFormatPr defaultColWidth="9" defaultRowHeight="19" customHeight="1"/>
  <cols>
    <col min="1" max="1" width="8.675" style="1" customWidth="1"/>
    <col min="2" max="2" width="11.125" style="1" customWidth="1"/>
    <col min="3" max="3" width="11.125" style="2" customWidth="1"/>
    <col min="4" max="4" width="13.3416666666667" customWidth="1"/>
    <col min="5" max="5" width="14.5" style="3" customWidth="1"/>
    <col min="6" max="6" width="27.3416666666667" style="3" customWidth="1"/>
    <col min="7" max="7" width="12.3416666666667" customWidth="1"/>
    <col min="8" max="8" width="17.0083333333333" customWidth="1"/>
    <col min="9" max="10" width="12.3416666666667" customWidth="1"/>
  </cols>
  <sheetData>
    <row r="1" ht="28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5.5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6.5" spans="1:10">
      <c r="A3" s="8">
        <v>1</v>
      </c>
      <c r="B3" s="8" t="s">
        <v>11</v>
      </c>
      <c r="C3" s="8" t="s">
        <v>12</v>
      </c>
      <c r="D3" s="9" t="s">
        <v>13</v>
      </c>
      <c r="E3" s="10">
        <v>640</v>
      </c>
      <c r="F3" s="10" t="s">
        <v>14</v>
      </c>
      <c r="G3" s="11" t="s">
        <v>15</v>
      </c>
      <c r="H3" s="12">
        <v>45067</v>
      </c>
      <c r="I3" s="11" t="s">
        <v>16</v>
      </c>
      <c r="J3" s="11" t="s">
        <v>17</v>
      </c>
    </row>
    <row r="4" ht="16.5" spans="1:10">
      <c r="A4" s="8"/>
      <c r="B4" s="8"/>
      <c r="C4" s="8"/>
      <c r="D4" s="9" t="s">
        <v>18</v>
      </c>
      <c r="E4" s="10">
        <v>1000</v>
      </c>
      <c r="F4" s="10" t="s">
        <v>14</v>
      </c>
      <c r="G4" s="11" t="s">
        <v>15</v>
      </c>
      <c r="H4" s="12">
        <v>45067</v>
      </c>
      <c r="I4" s="11" t="s">
        <v>16</v>
      </c>
      <c r="J4" s="11" t="s">
        <v>17</v>
      </c>
    </row>
    <row r="5" ht="16.5" spans="1:10">
      <c r="A5" s="8"/>
      <c r="B5" s="8"/>
      <c r="C5" s="8"/>
      <c r="D5" s="9" t="s">
        <v>19</v>
      </c>
      <c r="E5" s="10">
        <v>1100</v>
      </c>
      <c r="F5" s="10" t="s">
        <v>14</v>
      </c>
      <c r="G5" s="11" t="s">
        <v>15</v>
      </c>
      <c r="H5" s="12">
        <v>45067</v>
      </c>
      <c r="I5" s="11" t="s">
        <v>16</v>
      </c>
      <c r="J5" s="11" t="s">
        <v>17</v>
      </c>
    </row>
    <row r="6" ht="16.5" spans="1:10">
      <c r="A6" s="8"/>
      <c r="B6" s="8"/>
      <c r="C6" s="8"/>
      <c r="D6" s="9" t="s">
        <v>20</v>
      </c>
      <c r="E6" s="10">
        <v>610</v>
      </c>
      <c r="F6" s="10" t="s">
        <v>14</v>
      </c>
      <c r="G6" s="11" t="s">
        <v>15</v>
      </c>
      <c r="H6" s="12">
        <v>45067</v>
      </c>
      <c r="I6" s="11" t="s">
        <v>16</v>
      </c>
      <c r="J6" s="11" t="s">
        <v>17</v>
      </c>
    </row>
    <row r="7" ht="16.5" spans="1:10">
      <c r="A7" s="8"/>
      <c r="B7" s="8"/>
      <c r="C7" s="8"/>
      <c r="D7" s="9" t="s">
        <v>21</v>
      </c>
      <c r="E7" s="10">
        <v>400</v>
      </c>
      <c r="F7" s="10" t="s">
        <v>14</v>
      </c>
      <c r="G7" s="11" t="s">
        <v>15</v>
      </c>
      <c r="H7" s="12">
        <v>45067</v>
      </c>
      <c r="I7" s="11" t="s">
        <v>16</v>
      </c>
      <c r="J7" s="11" t="s">
        <v>17</v>
      </c>
    </row>
    <row r="8" ht="16.5" spans="1:10">
      <c r="A8" s="8"/>
      <c r="B8" s="8"/>
      <c r="C8" s="8"/>
      <c r="D8" s="9" t="s">
        <v>22</v>
      </c>
      <c r="E8" s="10">
        <v>500</v>
      </c>
      <c r="F8" s="10" t="s">
        <v>14</v>
      </c>
      <c r="G8" s="11" t="s">
        <v>15</v>
      </c>
      <c r="H8" s="12">
        <v>45067</v>
      </c>
      <c r="I8" s="11" t="s">
        <v>16</v>
      </c>
      <c r="J8" s="11" t="s">
        <v>17</v>
      </c>
    </row>
    <row r="9" ht="16.5" spans="1:10">
      <c r="A9" s="8">
        <v>2</v>
      </c>
      <c r="B9" s="8" t="s">
        <v>11</v>
      </c>
      <c r="C9" s="8" t="s">
        <v>23</v>
      </c>
      <c r="D9" s="9" t="s">
        <v>24</v>
      </c>
      <c r="E9" s="9">
        <v>500</v>
      </c>
      <c r="F9" s="10" t="s">
        <v>14</v>
      </c>
      <c r="G9" s="11" t="s">
        <v>15</v>
      </c>
      <c r="H9" s="12">
        <v>45067</v>
      </c>
      <c r="I9" s="11" t="s">
        <v>16</v>
      </c>
      <c r="J9" s="11" t="s">
        <v>17</v>
      </c>
    </row>
    <row r="10" ht="16.5" spans="1:10">
      <c r="A10" s="8"/>
      <c r="B10" s="8"/>
      <c r="C10" s="8"/>
      <c r="D10" s="9" t="s">
        <v>25</v>
      </c>
      <c r="E10" s="9">
        <v>800</v>
      </c>
      <c r="F10" s="10" t="s">
        <v>14</v>
      </c>
      <c r="G10" s="11" t="s">
        <v>15</v>
      </c>
      <c r="H10" s="12">
        <v>45067</v>
      </c>
      <c r="I10" s="11" t="s">
        <v>16</v>
      </c>
      <c r="J10" s="11" t="s">
        <v>17</v>
      </c>
    </row>
    <row r="11" ht="16.5" spans="1:10">
      <c r="A11" s="8"/>
      <c r="B11" s="8"/>
      <c r="C11" s="8"/>
      <c r="D11" s="9" t="s">
        <v>26</v>
      </c>
      <c r="E11" s="9">
        <v>350</v>
      </c>
      <c r="F11" s="10" t="s">
        <v>14</v>
      </c>
      <c r="G11" s="11" t="s">
        <v>15</v>
      </c>
      <c r="H11" s="12">
        <v>45067</v>
      </c>
      <c r="I11" s="11" t="s">
        <v>16</v>
      </c>
      <c r="J11" s="11" t="s">
        <v>17</v>
      </c>
    </row>
    <row r="12" ht="16.5" spans="1:10">
      <c r="A12" s="8"/>
      <c r="B12" s="8"/>
      <c r="C12" s="8"/>
      <c r="D12" s="9" t="s">
        <v>27</v>
      </c>
      <c r="E12" s="9">
        <v>650</v>
      </c>
      <c r="F12" s="10" t="s">
        <v>14</v>
      </c>
      <c r="G12" s="11" t="s">
        <v>15</v>
      </c>
      <c r="H12" s="12">
        <v>45067</v>
      </c>
      <c r="I12" s="11" t="s">
        <v>16</v>
      </c>
      <c r="J12" s="11" t="s">
        <v>17</v>
      </c>
    </row>
    <row r="13" ht="16.5" spans="1:10">
      <c r="A13" s="8"/>
      <c r="B13" s="8"/>
      <c r="C13" s="8"/>
      <c r="D13" s="9" t="s">
        <v>28</v>
      </c>
      <c r="E13" s="9">
        <v>850</v>
      </c>
      <c r="F13" s="10" t="s">
        <v>14</v>
      </c>
      <c r="G13" s="11" t="s">
        <v>15</v>
      </c>
      <c r="H13" s="12">
        <v>45067</v>
      </c>
      <c r="I13" s="11" t="s">
        <v>16</v>
      </c>
      <c r="J13" s="11" t="s">
        <v>17</v>
      </c>
    </row>
    <row r="14" ht="16.5" spans="1:10">
      <c r="A14" s="8"/>
      <c r="B14" s="8"/>
      <c r="C14" s="8"/>
      <c r="D14" s="9" t="s">
        <v>29</v>
      </c>
      <c r="E14" s="9">
        <f>1419+500</f>
        <v>1919</v>
      </c>
      <c r="F14" s="10" t="s">
        <v>14</v>
      </c>
      <c r="G14" s="11" t="s">
        <v>15</v>
      </c>
      <c r="H14" s="12">
        <v>45067</v>
      </c>
      <c r="I14" s="11" t="s">
        <v>16</v>
      </c>
      <c r="J14" s="11" t="s">
        <v>17</v>
      </c>
    </row>
    <row r="15" ht="16.5" spans="1:10">
      <c r="A15" s="8"/>
      <c r="B15" s="8"/>
      <c r="C15" s="8"/>
      <c r="D15" s="9" t="s">
        <v>30</v>
      </c>
      <c r="E15" s="9">
        <f>1881+2150</f>
        <v>4031</v>
      </c>
      <c r="F15" s="10" t="s">
        <v>14</v>
      </c>
      <c r="G15" s="11" t="s">
        <v>15</v>
      </c>
      <c r="H15" s="12">
        <v>45067</v>
      </c>
      <c r="I15" s="11" t="s">
        <v>16</v>
      </c>
      <c r="J15" s="11" t="s">
        <v>17</v>
      </c>
    </row>
    <row r="16" ht="16.5" spans="1:10">
      <c r="A16" s="8"/>
      <c r="B16" s="8"/>
      <c r="C16" s="8"/>
      <c r="D16" s="9" t="s">
        <v>31</v>
      </c>
      <c r="E16" s="9">
        <v>650</v>
      </c>
      <c r="F16" s="10" t="s">
        <v>14</v>
      </c>
      <c r="G16" s="11" t="s">
        <v>15</v>
      </c>
      <c r="H16" s="12">
        <v>45067</v>
      </c>
      <c r="I16" s="11" t="s">
        <v>16</v>
      </c>
      <c r="J16" s="11" t="s">
        <v>17</v>
      </c>
    </row>
    <row r="17" ht="16.5" spans="1:10">
      <c r="A17" s="8"/>
      <c r="B17" s="8"/>
      <c r="C17" s="8"/>
      <c r="D17" s="9" t="s">
        <v>32</v>
      </c>
      <c r="E17" s="9">
        <v>420</v>
      </c>
      <c r="F17" s="10" t="s">
        <v>14</v>
      </c>
      <c r="G17" s="11" t="s">
        <v>15</v>
      </c>
      <c r="H17" s="12">
        <v>45067</v>
      </c>
      <c r="I17" s="11" t="s">
        <v>16</v>
      </c>
      <c r="J17" s="11" t="s">
        <v>17</v>
      </c>
    </row>
    <row r="18" ht="16.5" spans="1:10">
      <c r="A18" s="8"/>
      <c r="B18" s="8"/>
      <c r="C18" s="8"/>
      <c r="D18" s="9" t="s">
        <v>33</v>
      </c>
      <c r="E18" s="9">
        <v>310</v>
      </c>
      <c r="F18" s="10" t="s">
        <v>14</v>
      </c>
      <c r="G18" s="11" t="s">
        <v>15</v>
      </c>
      <c r="H18" s="12">
        <v>45067</v>
      </c>
      <c r="I18" s="11" t="s">
        <v>16</v>
      </c>
      <c r="J18" s="11" t="s">
        <v>17</v>
      </c>
    </row>
    <row r="19" ht="16.5" spans="1:10">
      <c r="A19" s="8"/>
      <c r="B19" s="8"/>
      <c r="C19" s="8"/>
      <c r="D19" s="9" t="s">
        <v>34</v>
      </c>
      <c r="E19" s="9">
        <v>760</v>
      </c>
      <c r="F19" s="10" t="s">
        <v>14</v>
      </c>
      <c r="G19" s="11" t="s">
        <v>15</v>
      </c>
      <c r="H19" s="12">
        <v>45067</v>
      </c>
      <c r="I19" s="11" t="s">
        <v>16</v>
      </c>
      <c r="J19" s="11" t="s">
        <v>17</v>
      </c>
    </row>
    <row r="20" ht="16.5" spans="1:10">
      <c r="A20" s="8"/>
      <c r="B20" s="8"/>
      <c r="C20" s="8"/>
      <c r="D20" s="9" t="s">
        <v>35</v>
      </c>
      <c r="E20" s="9">
        <v>300</v>
      </c>
      <c r="F20" s="10" t="s">
        <v>14</v>
      </c>
      <c r="G20" s="11" t="s">
        <v>15</v>
      </c>
      <c r="H20" s="12">
        <v>45067</v>
      </c>
      <c r="I20" s="11" t="s">
        <v>16</v>
      </c>
      <c r="J20" s="11" t="s">
        <v>17</v>
      </c>
    </row>
    <row r="21" ht="16.5" spans="1:10">
      <c r="A21" s="8"/>
      <c r="B21" s="8"/>
      <c r="C21" s="8"/>
      <c r="D21" s="9" t="s">
        <v>36</v>
      </c>
      <c r="E21" s="9">
        <v>500</v>
      </c>
      <c r="F21" s="10" t="s">
        <v>14</v>
      </c>
      <c r="G21" s="11" t="s">
        <v>15</v>
      </c>
      <c r="H21" s="12">
        <v>45067</v>
      </c>
      <c r="I21" s="11" t="s">
        <v>16</v>
      </c>
      <c r="J21" s="11" t="s">
        <v>17</v>
      </c>
    </row>
    <row r="22" ht="16.5" spans="1:10">
      <c r="A22" s="8"/>
      <c r="B22" s="8"/>
      <c r="C22" s="8"/>
      <c r="D22" s="9" t="s">
        <v>37</v>
      </c>
      <c r="E22" s="9">
        <v>350</v>
      </c>
      <c r="F22" s="10" t="s">
        <v>14</v>
      </c>
      <c r="G22" s="11" t="s">
        <v>15</v>
      </c>
      <c r="H22" s="12">
        <v>45067</v>
      </c>
      <c r="I22" s="11" t="s">
        <v>16</v>
      </c>
      <c r="J22" s="11" t="s">
        <v>17</v>
      </c>
    </row>
    <row r="23" ht="16.5" spans="1:10">
      <c r="A23" s="8"/>
      <c r="B23" s="8"/>
      <c r="C23" s="8"/>
      <c r="D23" s="9" t="s">
        <v>38</v>
      </c>
      <c r="E23" s="9">
        <f>2865+100</f>
        <v>2965</v>
      </c>
      <c r="F23" s="10" t="s">
        <v>14</v>
      </c>
      <c r="G23" s="11" t="s">
        <v>15</v>
      </c>
      <c r="H23" s="12">
        <v>45067</v>
      </c>
      <c r="I23" s="11" t="s">
        <v>16</v>
      </c>
      <c r="J23" s="11" t="s">
        <v>17</v>
      </c>
    </row>
    <row r="24" ht="16.5" spans="1:10">
      <c r="A24" s="8"/>
      <c r="B24" s="8"/>
      <c r="C24" s="8"/>
      <c r="D24" s="9" t="s">
        <v>39</v>
      </c>
      <c r="E24" s="9">
        <f>1473+100</f>
        <v>1573</v>
      </c>
      <c r="F24" s="10" t="s">
        <v>14</v>
      </c>
      <c r="G24" s="11" t="s">
        <v>15</v>
      </c>
      <c r="H24" s="12">
        <v>45067</v>
      </c>
      <c r="I24" s="11" t="s">
        <v>16</v>
      </c>
      <c r="J24" s="11" t="s">
        <v>17</v>
      </c>
    </row>
    <row r="25" ht="16.5" spans="1:10">
      <c r="A25" s="8">
        <v>3</v>
      </c>
      <c r="B25" s="8" t="s">
        <v>11</v>
      </c>
      <c r="C25" s="8" t="s">
        <v>40</v>
      </c>
      <c r="D25" s="9" t="s">
        <v>41</v>
      </c>
      <c r="E25" s="9">
        <v>650</v>
      </c>
      <c r="F25" s="10" t="s">
        <v>14</v>
      </c>
      <c r="G25" s="11" t="s">
        <v>15</v>
      </c>
      <c r="H25" s="12">
        <v>45067</v>
      </c>
      <c r="I25" s="11" t="s">
        <v>16</v>
      </c>
      <c r="J25" s="11" t="s">
        <v>17</v>
      </c>
    </row>
    <row r="26" ht="16.5" spans="1:10">
      <c r="A26" s="8"/>
      <c r="B26" s="8"/>
      <c r="C26" s="8"/>
      <c r="D26" s="9" t="s">
        <v>42</v>
      </c>
      <c r="E26" s="9">
        <v>510</v>
      </c>
      <c r="F26" s="10" t="s">
        <v>14</v>
      </c>
      <c r="G26" s="11" t="s">
        <v>15</v>
      </c>
      <c r="H26" s="12">
        <v>45067</v>
      </c>
      <c r="I26" s="11" t="s">
        <v>16</v>
      </c>
      <c r="J26" s="11" t="s">
        <v>17</v>
      </c>
    </row>
    <row r="27" ht="16.5" spans="1:10">
      <c r="A27" s="8"/>
      <c r="B27" s="8"/>
      <c r="C27" s="8"/>
      <c r="D27" s="9" t="s">
        <v>43</v>
      </c>
      <c r="E27" s="9">
        <v>300</v>
      </c>
      <c r="F27" s="10" t="s">
        <v>14</v>
      </c>
      <c r="G27" s="11" t="s">
        <v>15</v>
      </c>
      <c r="H27" s="12">
        <v>45067</v>
      </c>
      <c r="I27" s="11" t="s">
        <v>16</v>
      </c>
      <c r="J27" s="11" t="s">
        <v>17</v>
      </c>
    </row>
    <row r="28" ht="16.5" spans="1:10">
      <c r="A28" s="8"/>
      <c r="B28" s="8"/>
      <c r="C28" s="8"/>
      <c r="D28" s="9" t="s">
        <v>44</v>
      </c>
      <c r="E28" s="9">
        <v>350</v>
      </c>
      <c r="F28" s="10" t="s">
        <v>14</v>
      </c>
      <c r="G28" s="11" t="s">
        <v>15</v>
      </c>
      <c r="H28" s="12">
        <v>45067</v>
      </c>
      <c r="I28" s="11" t="s">
        <v>16</v>
      </c>
      <c r="J28" s="11" t="s">
        <v>17</v>
      </c>
    </row>
    <row r="29" ht="16.5" spans="1:10">
      <c r="A29" s="8"/>
      <c r="B29" s="8"/>
      <c r="C29" s="8"/>
      <c r="D29" s="9" t="s">
        <v>45</v>
      </c>
      <c r="E29" s="9">
        <v>460</v>
      </c>
      <c r="F29" s="10" t="s">
        <v>14</v>
      </c>
      <c r="G29" s="11" t="s">
        <v>15</v>
      </c>
      <c r="H29" s="12">
        <v>45067</v>
      </c>
      <c r="I29" s="11" t="s">
        <v>16</v>
      </c>
      <c r="J29" s="11" t="s">
        <v>17</v>
      </c>
    </row>
    <row r="30" ht="16.5" spans="1:10">
      <c r="A30" s="8"/>
      <c r="B30" s="8"/>
      <c r="C30" s="8"/>
      <c r="D30" s="9" t="s">
        <v>46</v>
      </c>
      <c r="E30" s="9">
        <v>255</v>
      </c>
      <c r="F30" s="10" t="s">
        <v>14</v>
      </c>
      <c r="G30" s="11" t="s">
        <v>15</v>
      </c>
      <c r="H30" s="12">
        <v>45067</v>
      </c>
      <c r="I30" s="11" t="s">
        <v>16</v>
      </c>
      <c r="J30" s="11" t="s">
        <v>17</v>
      </c>
    </row>
    <row r="31" ht="16.5" spans="1:10">
      <c r="A31" s="8"/>
      <c r="B31" s="8"/>
      <c r="C31" s="8"/>
      <c r="D31" s="9" t="s">
        <v>47</v>
      </c>
      <c r="E31" s="9">
        <v>550</v>
      </c>
      <c r="F31" s="10" t="s">
        <v>14</v>
      </c>
      <c r="G31" s="11" t="s">
        <v>15</v>
      </c>
      <c r="H31" s="12">
        <v>45067</v>
      </c>
      <c r="I31" s="11" t="s">
        <v>16</v>
      </c>
      <c r="J31" s="11" t="s">
        <v>17</v>
      </c>
    </row>
    <row r="32" ht="16.5" spans="1:10">
      <c r="A32" s="8"/>
      <c r="B32" s="8"/>
      <c r="C32" s="8"/>
      <c r="D32" s="9" t="s">
        <v>48</v>
      </c>
      <c r="E32" s="9">
        <v>200</v>
      </c>
      <c r="F32" s="10" t="s">
        <v>14</v>
      </c>
      <c r="G32" s="11" t="s">
        <v>15</v>
      </c>
      <c r="H32" s="12">
        <v>45067</v>
      </c>
      <c r="I32" s="11" t="s">
        <v>16</v>
      </c>
      <c r="J32" s="11" t="s">
        <v>17</v>
      </c>
    </row>
    <row r="33" ht="16.5" spans="1:10">
      <c r="A33" s="8"/>
      <c r="B33" s="8"/>
      <c r="C33" s="8"/>
      <c r="D33" s="9" t="s">
        <v>49</v>
      </c>
      <c r="E33" s="10">
        <v>800</v>
      </c>
      <c r="F33" s="10" t="s">
        <v>14</v>
      </c>
      <c r="G33" s="11" t="s">
        <v>15</v>
      </c>
      <c r="H33" s="12">
        <v>45067</v>
      </c>
      <c r="I33" s="11" t="s">
        <v>16</v>
      </c>
      <c r="J33" s="11" t="s">
        <v>17</v>
      </c>
    </row>
    <row r="34" ht="16.5" spans="1:10">
      <c r="A34" s="8">
        <v>4</v>
      </c>
      <c r="B34" s="8" t="s">
        <v>11</v>
      </c>
      <c r="C34" s="8" t="s">
        <v>50</v>
      </c>
      <c r="D34" s="9" t="s">
        <v>51</v>
      </c>
      <c r="E34" s="10">
        <v>900</v>
      </c>
      <c r="F34" s="10" t="s">
        <v>14</v>
      </c>
      <c r="G34" s="11" t="s">
        <v>15</v>
      </c>
      <c r="H34" s="12">
        <v>45067</v>
      </c>
      <c r="I34" s="11" t="s">
        <v>16</v>
      </c>
      <c r="J34" s="11" t="s">
        <v>17</v>
      </c>
    </row>
    <row r="35" ht="16.5" spans="1:10">
      <c r="A35" s="8"/>
      <c r="B35" s="8"/>
      <c r="C35" s="8"/>
      <c r="D35" s="9" t="s">
        <v>52</v>
      </c>
      <c r="E35" s="10">
        <v>285</v>
      </c>
      <c r="F35" s="10" t="s">
        <v>14</v>
      </c>
      <c r="G35" s="11" t="s">
        <v>15</v>
      </c>
      <c r="H35" s="12">
        <v>45067</v>
      </c>
      <c r="I35" s="11" t="s">
        <v>16</v>
      </c>
      <c r="J35" s="11" t="s">
        <v>17</v>
      </c>
    </row>
    <row r="36" ht="16.5" spans="1:10">
      <c r="A36" s="8"/>
      <c r="B36" s="8"/>
      <c r="C36" s="8"/>
      <c r="D36" s="9" t="s">
        <v>53</v>
      </c>
      <c r="E36" s="10">
        <v>750</v>
      </c>
      <c r="F36" s="10" t="s">
        <v>14</v>
      </c>
      <c r="G36" s="11" t="s">
        <v>15</v>
      </c>
      <c r="H36" s="12">
        <v>45067</v>
      </c>
      <c r="I36" s="11" t="s">
        <v>16</v>
      </c>
      <c r="J36" s="11" t="s">
        <v>17</v>
      </c>
    </row>
    <row r="37" ht="16.5" spans="1:10">
      <c r="A37" s="8"/>
      <c r="B37" s="8"/>
      <c r="C37" s="8"/>
      <c r="D37" s="9" t="s">
        <v>54</v>
      </c>
      <c r="E37" s="10">
        <v>68</v>
      </c>
      <c r="F37" s="10" t="s">
        <v>14</v>
      </c>
      <c r="G37" s="11" t="s">
        <v>15</v>
      </c>
      <c r="H37" s="12">
        <v>45067</v>
      </c>
      <c r="I37" s="11" t="s">
        <v>16</v>
      </c>
      <c r="J37" s="11" t="s">
        <v>17</v>
      </c>
    </row>
    <row r="38" ht="16.5" spans="1:10">
      <c r="A38" s="8"/>
      <c r="B38" s="8"/>
      <c r="C38" s="8"/>
      <c r="D38" s="9" t="s">
        <v>55</v>
      </c>
      <c r="E38" s="10">
        <v>700</v>
      </c>
      <c r="F38" s="10" t="s">
        <v>14</v>
      </c>
      <c r="G38" s="11" t="s">
        <v>15</v>
      </c>
      <c r="H38" s="12">
        <v>45067</v>
      </c>
      <c r="I38" s="11" t="s">
        <v>16</v>
      </c>
      <c r="J38" s="11" t="s">
        <v>17</v>
      </c>
    </row>
    <row r="39" ht="16.5" spans="1:10">
      <c r="A39" s="8"/>
      <c r="B39" s="8"/>
      <c r="C39" s="8"/>
      <c r="D39" s="9" t="s">
        <v>56</v>
      </c>
      <c r="E39" s="10">
        <v>500</v>
      </c>
      <c r="F39" s="10" t="s">
        <v>14</v>
      </c>
      <c r="G39" s="11" t="s">
        <v>15</v>
      </c>
      <c r="H39" s="12">
        <v>45067</v>
      </c>
      <c r="I39" s="11" t="s">
        <v>16</v>
      </c>
      <c r="J39" s="11" t="s">
        <v>17</v>
      </c>
    </row>
    <row r="40" ht="16.5" spans="1:10">
      <c r="A40" s="8"/>
      <c r="B40" s="8"/>
      <c r="C40" s="8"/>
      <c r="D40" s="9" t="s">
        <v>57</v>
      </c>
      <c r="E40" s="10">
        <v>420</v>
      </c>
      <c r="F40" s="10" t="s">
        <v>14</v>
      </c>
      <c r="G40" s="11" t="s">
        <v>15</v>
      </c>
      <c r="H40" s="12">
        <v>45067</v>
      </c>
      <c r="I40" s="11" t="s">
        <v>16</v>
      </c>
      <c r="J40" s="11" t="s">
        <v>17</v>
      </c>
    </row>
    <row r="41" ht="16.5" spans="1:10">
      <c r="A41" s="8">
        <v>5</v>
      </c>
      <c r="B41" s="8" t="s">
        <v>11</v>
      </c>
      <c r="C41" s="8" t="s">
        <v>58</v>
      </c>
      <c r="D41" s="9" t="s">
        <v>59</v>
      </c>
      <c r="E41" s="9">
        <v>600</v>
      </c>
      <c r="F41" s="10" t="s">
        <v>14</v>
      </c>
      <c r="G41" s="11" t="s">
        <v>15</v>
      </c>
      <c r="H41" s="12">
        <v>45067</v>
      </c>
      <c r="I41" s="11" t="s">
        <v>16</v>
      </c>
      <c r="J41" s="11" t="s">
        <v>17</v>
      </c>
    </row>
    <row r="42" ht="16.5" spans="1:10">
      <c r="A42" s="8"/>
      <c r="B42" s="8"/>
      <c r="C42" s="8"/>
      <c r="D42" s="9" t="s">
        <v>60</v>
      </c>
      <c r="E42" s="9">
        <v>1000</v>
      </c>
      <c r="F42" s="10" t="s">
        <v>14</v>
      </c>
      <c r="G42" s="11" t="s">
        <v>15</v>
      </c>
      <c r="H42" s="12">
        <v>45067</v>
      </c>
      <c r="I42" s="11" t="s">
        <v>16</v>
      </c>
      <c r="J42" s="11" t="s">
        <v>17</v>
      </c>
    </row>
    <row r="43" ht="16.5" spans="1:10">
      <c r="A43" s="8"/>
      <c r="B43" s="8"/>
      <c r="C43" s="8"/>
      <c r="D43" s="9" t="s">
        <v>61</v>
      </c>
      <c r="E43" s="9">
        <v>1360</v>
      </c>
      <c r="F43" s="10" t="s">
        <v>14</v>
      </c>
      <c r="G43" s="11" t="s">
        <v>15</v>
      </c>
      <c r="H43" s="12">
        <v>45067</v>
      </c>
      <c r="I43" s="11" t="s">
        <v>16</v>
      </c>
      <c r="J43" s="11" t="s">
        <v>17</v>
      </c>
    </row>
    <row r="44" ht="16.5" spans="1:10">
      <c r="A44" s="8"/>
      <c r="B44" s="8"/>
      <c r="C44" s="8"/>
      <c r="D44" s="9" t="s">
        <v>62</v>
      </c>
      <c r="E44" s="9">
        <v>660</v>
      </c>
      <c r="F44" s="10" t="s">
        <v>14</v>
      </c>
      <c r="G44" s="11" t="s">
        <v>15</v>
      </c>
      <c r="H44" s="12">
        <v>45067</v>
      </c>
      <c r="I44" s="11" t="s">
        <v>16</v>
      </c>
      <c r="J44" s="11" t="s">
        <v>17</v>
      </c>
    </row>
    <row r="45" ht="16.5" spans="1:10">
      <c r="A45" s="8"/>
      <c r="B45" s="8"/>
      <c r="C45" s="8"/>
      <c r="D45" s="9" t="s">
        <v>63</v>
      </c>
      <c r="E45" s="9">
        <v>550</v>
      </c>
      <c r="F45" s="10" t="s">
        <v>14</v>
      </c>
      <c r="G45" s="11" t="s">
        <v>15</v>
      </c>
      <c r="H45" s="12">
        <v>45067</v>
      </c>
      <c r="I45" s="11" t="s">
        <v>16</v>
      </c>
      <c r="J45" s="11" t="s">
        <v>17</v>
      </c>
    </row>
    <row r="46" ht="16.5" spans="1:10">
      <c r="A46" s="8">
        <v>6</v>
      </c>
      <c r="B46" s="8" t="s">
        <v>11</v>
      </c>
      <c r="C46" s="8" t="s">
        <v>64</v>
      </c>
      <c r="D46" s="9" t="s">
        <v>65</v>
      </c>
      <c r="E46" s="9">
        <v>200</v>
      </c>
      <c r="F46" s="10" t="s">
        <v>14</v>
      </c>
      <c r="G46" s="11" t="s">
        <v>15</v>
      </c>
      <c r="H46" s="12">
        <v>45067</v>
      </c>
      <c r="I46" s="11" t="s">
        <v>16</v>
      </c>
      <c r="J46" s="11" t="s">
        <v>17</v>
      </c>
    </row>
    <row r="47" ht="16.5" spans="1:10">
      <c r="A47" s="8"/>
      <c r="B47" s="8"/>
      <c r="C47" s="8"/>
      <c r="D47" s="9" t="s">
        <v>66</v>
      </c>
      <c r="E47" s="9">
        <v>100</v>
      </c>
      <c r="F47" s="10" t="s">
        <v>14</v>
      </c>
      <c r="G47" s="11" t="s">
        <v>15</v>
      </c>
      <c r="H47" s="12">
        <v>45067</v>
      </c>
      <c r="I47" s="11" t="s">
        <v>16</v>
      </c>
      <c r="J47" s="11" t="s">
        <v>17</v>
      </c>
    </row>
    <row r="48" ht="16.5" spans="1:10">
      <c r="A48" s="8"/>
      <c r="B48" s="8"/>
      <c r="C48" s="8"/>
      <c r="D48" s="9" t="s">
        <v>67</v>
      </c>
      <c r="E48" s="9">
        <f>1228+600</f>
        <v>1828</v>
      </c>
      <c r="F48" s="10" t="s">
        <v>14</v>
      </c>
      <c r="G48" s="11" t="s">
        <v>15</v>
      </c>
      <c r="H48" s="12">
        <v>45067</v>
      </c>
      <c r="I48" s="11" t="s">
        <v>16</v>
      </c>
      <c r="J48" s="11" t="s">
        <v>17</v>
      </c>
    </row>
    <row r="49" ht="16.5" spans="1:10">
      <c r="A49" s="8">
        <v>7</v>
      </c>
      <c r="B49" s="8" t="s">
        <v>11</v>
      </c>
      <c r="C49" s="8" t="s">
        <v>68</v>
      </c>
      <c r="D49" s="9" t="s">
        <v>69</v>
      </c>
      <c r="E49" s="9">
        <v>500</v>
      </c>
      <c r="F49" s="10" t="s">
        <v>14</v>
      </c>
      <c r="G49" s="11" t="s">
        <v>15</v>
      </c>
      <c r="H49" s="12">
        <v>45067</v>
      </c>
      <c r="I49" s="11" t="s">
        <v>16</v>
      </c>
      <c r="J49" s="11" t="s">
        <v>17</v>
      </c>
    </row>
    <row r="50" ht="16.5" spans="1:10">
      <c r="A50" s="8"/>
      <c r="B50" s="8"/>
      <c r="C50" s="8"/>
      <c r="D50" s="9" t="s">
        <v>70</v>
      </c>
      <c r="E50" s="10">
        <v>1000</v>
      </c>
      <c r="F50" s="10" t="s">
        <v>14</v>
      </c>
      <c r="G50" s="11" t="s">
        <v>15</v>
      </c>
      <c r="H50" s="12">
        <v>45067</v>
      </c>
      <c r="I50" s="11" t="s">
        <v>16</v>
      </c>
      <c r="J50" s="11" t="s">
        <v>17</v>
      </c>
    </row>
    <row r="51" ht="16.5" spans="1:10">
      <c r="A51" s="8"/>
      <c r="B51" s="8"/>
      <c r="C51" s="8"/>
      <c r="D51" s="9" t="s">
        <v>71</v>
      </c>
      <c r="E51" s="10">
        <v>200</v>
      </c>
      <c r="F51" s="10" t="s">
        <v>14</v>
      </c>
      <c r="G51" s="11" t="s">
        <v>15</v>
      </c>
      <c r="H51" s="12">
        <v>45067</v>
      </c>
      <c r="I51" s="11" t="s">
        <v>16</v>
      </c>
      <c r="J51" s="11" t="s">
        <v>17</v>
      </c>
    </row>
    <row r="52" ht="16.5" spans="1:10">
      <c r="A52" s="8"/>
      <c r="B52" s="8"/>
      <c r="C52" s="8"/>
      <c r="D52" s="9" t="s">
        <v>72</v>
      </c>
      <c r="E52" s="10">
        <v>400</v>
      </c>
      <c r="F52" s="10" t="s">
        <v>14</v>
      </c>
      <c r="G52" s="11" t="s">
        <v>15</v>
      </c>
      <c r="H52" s="12">
        <v>45067</v>
      </c>
      <c r="I52" s="11" t="s">
        <v>16</v>
      </c>
      <c r="J52" s="11" t="s">
        <v>17</v>
      </c>
    </row>
    <row r="53" ht="16.5" spans="1:10">
      <c r="A53" s="8">
        <v>8</v>
      </c>
      <c r="B53" s="8" t="s">
        <v>11</v>
      </c>
      <c r="C53" s="8" t="s">
        <v>73</v>
      </c>
      <c r="D53" s="9" t="s">
        <v>74</v>
      </c>
      <c r="E53" s="9">
        <v>390</v>
      </c>
      <c r="F53" s="10" t="s">
        <v>14</v>
      </c>
      <c r="G53" s="11" t="s">
        <v>15</v>
      </c>
      <c r="H53" s="12">
        <v>45067</v>
      </c>
      <c r="I53" s="11" t="s">
        <v>16</v>
      </c>
      <c r="J53" s="11" t="s">
        <v>17</v>
      </c>
    </row>
    <row r="54" ht="16.5" spans="1:10">
      <c r="A54" s="8"/>
      <c r="B54" s="8"/>
      <c r="C54" s="8"/>
      <c r="D54" s="9" t="s">
        <v>75</v>
      </c>
      <c r="E54" s="9">
        <f>1653+450</f>
        <v>2103</v>
      </c>
      <c r="F54" s="10" t="s">
        <v>14</v>
      </c>
      <c r="G54" s="11" t="s">
        <v>15</v>
      </c>
      <c r="H54" s="12">
        <v>45067</v>
      </c>
      <c r="I54" s="11" t="s">
        <v>16</v>
      </c>
      <c r="J54" s="11" t="s">
        <v>17</v>
      </c>
    </row>
    <row r="55" ht="16.5" spans="1:10">
      <c r="A55" s="8"/>
      <c r="B55" s="8"/>
      <c r="C55" s="8"/>
      <c r="D55" s="9" t="s">
        <v>76</v>
      </c>
      <c r="E55" s="9">
        <f>4165+250</f>
        <v>4415</v>
      </c>
      <c r="F55" s="10" t="s">
        <v>14</v>
      </c>
      <c r="G55" s="11" t="s">
        <v>15</v>
      </c>
      <c r="H55" s="12">
        <v>45067</v>
      </c>
      <c r="I55" s="11" t="s">
        <v>16</v>
      </c>
      <c r="J55" s="11" t="s">
        <v>17</v>
      </c>
    </row>
    <row r="56" ht="16.5" spans="1:10">
      <c r="A56" s="8"/>
      <c r="B56" s="8"/>
      <c r="C56" s="8"/>
      <c r="D56" s="9" t="s">
        <v>77</v>
      </c>
      <c r="E56" s="9">
        <v>520</v>
      </c>
      <c r="F56" s="10" t="s">
        <v>14</v>
      </c>
      <c r="G56" s="11" t="s">
        <v>15</v>
      </c>
      <c r="H56" s="12">
        <v>45067</v>
      </c>
      <c r="I56" s="11" t="s">
        <v>16</v>
      </c>
      <c r="J56" s="11" t="s">
        <v>17</v>
      </c>
    </row>
    <row r="57" ht="16.5" spans="1:10">
      <c r="A57" s="8"/>
      <c r="B57" s="8"/>
      <c r="C57" s="8"/>
      <c r="D57" s="9" t="s">
        <v>78</v>
      </c>
      <c r="E57" s="9">
        <v>900</v>
      </c>
      <c r="F57" s="10" t="s">
        <v>14</v>
      </c>
      <c r="G57" s="11" t="s">
        <v>15</v>
      </c>
      <c r="H57" s="12">
        <v>45067</v>
      </c>
      <c r="I57" s="11" t="s">
        <v>16</v>
      </c>
      <c r="J57" s="11" t="s">
        <v>17</v>
      </c>
    </row>
    <row r="58" ht="16.5" spans="1:10">
      <c r="A58" s="8"/>
      <c r="B58" s="8"/>
      <c r="C58" s="8"/>
      <c r="D58" s="9" t="s">
        <v>79</v>
      </c>
      <c r="E58" s="9">
        <v>380</v>
      </c>
      <c r="F58" s="10" t="s">
        <v>14</v>
      </c>
      <c r="G58" s="11" t="s">
        <v>15</v>
      </c>
      <c r="H58" s="12">
        <v>45067</v>
      </c>
      <c r="I58" s="11" t="s">
        <v>16</v>
      </c>
      <c r="J58" s="11" t="s">
        <v>17</v>
      </c>
    </row>
    <row r="59" ht="16.5" spans="1:10">
      <c r="A59" s="8"/>
      <c r="B59" s="8"/>
      <c r="C59" s="8"/>
      <c r="D59" s="9" t="s">
        <v>80</v>
      </c>
      <c r="E59" s="9">
        <v>4813</v>
      </c>
      <c r="F59" s="10" t="s">
        <v>14</v>
      </c>
      <c r="G59" s="11" t="s">
        <v>15</v>
      </c>
      <c r="H59" s="12">
        <v>45067</v>
      </c>
      <c r="I59" s="11" t="s">
        <v>16</v>
      </c>
      <c r="J59" s="11" t="s">
        <v>17</v>
      </c>
    </row>
    <row r="60" ht="16.5" spans="1:10">
      <c r="A60" s="8"/>
      <c r="B60" s="8"/>
      <c r="C60" s="8"/>
      <c r="D60" s="9" t="s">
        <v>81</v>
      </c>
      <c r="E60" s="9">
        <v>3603</v>
      </c>
      <c r="F60" s="10" t="s">
        <v>14</v>
      </c>
      <c r="G60" s="11" t="s">
        <v>15</v>
      </c>
      <c r="H60" s="12">
        <v>45067</v>
      </c>
      <c r="I60" s="11" t="s">
        <v>16</v>
      </c>
      <c r="J60" s="11" t="s">
        <v>17</v>
      </c>
    </row>
    <row r="61" ht="16.5" spans="1:10">
      <c r="A61" s="8">
        <v>9</v>
      </c>
      <c r="B61" s="8" t="s">
        <v>11</v>
      </c>
      <c r="C61" s="8" t="s">
        <v>82</v>
      </c>
      <c r="D61" s="9" t="s">
        <v>83</v>
      </c>
      <c r="E61" s="9">
        <v>550</v>
      </c>
      <c r="F61" s="10" t="s">
        <v>14</v>
      </c>
      <c r="G61" s="11" t="s">
        <v>15</v>
      </c>
      <c r="H61" s="12">
        <v>45067</v>
      </c>
      <c r="I61" s="11" t="s">
        <v>16</v>
      </c>
      <c r="J61" s="11" t="s">
        <v>17</v>
      </c>
    </row>
    <row r="62" ht="16.5" spans="1:10">
      <c r="A62" s="8"/>
      <c r="B62" s="8"/>
      <c r="C62" s="8"/>
      <c r="D62" s="9" t="s">
        <v>84</v>
      </c>
      <c r="E62" s="9">
        <v>380</v>
      </c>
      <c r="F62" s="10" t="s">
        <v>14</v>
      </c>
      <c r="G62" s="11" t="s">
        <v>15</v>
      </c>
      <c r="H62" s="12">
        <v>45067</v>
      </c>
      <c r="I62" s="11" t="s">
        <v>16</v>
      </c>
      <c r="J62" s="11" t="s">
        <v>17</v>
      </c>
    </row>
    <row r="63" ht="16.5" spans="1:10">
      <c r="A63" s="8"/>
      <c r="B63" s="8"/>
      <c r="C63" s="8"/>
      <c r="D63" s="9" t="s">
        <v>85</v>
      </c>
      <c r="E63" s="9">
        <v>100</v>
      </c>
      <c r="F63" s="10" t="s">
        <v>14</v>
      </c>
      <c r="G63" s="11" t="s">
        <v>15</v>
      </c>
      <c r="H63" s="12">
        <v>45067</v>
      </c>
      <c r="I63" s="11" t="s">
        <v>16</v>
      </c>
      <c r="J63" s="11" t="s">
        <v>17</v>
      </c>
    </row>
    <row r="64" ht="16.5" spans="1:10">
      <c r="A64" s="8"/>
      <c r="B64" s="8"/>
      <c r="C64" s="8"/>
      <c r="D64" s="9" t="s">
        <v>86</v>
      </c>
      <c r="E64" s="9">
        <v>100</v>
      </c>
      <c r="F64" s="10" t="s">
        <v>14</v>
      </c>
      <c r="G64" s="11" t="s">
        <v>15</v>
      </c>
      <c r="H64" s="12">
        <v>45067</v>
      </c>
      <c r="I64" s="11" t="s">
        <v>16</v>
      </c>
      <c r="J64" s="11" t="s">
        <v>17</v>
      </c>
    </row>
    <row r="65" ht="16.5" spans="1:10">
      <c r="A65" s="8"/>
      <c r="B65" s="8"/>
      <c r="C65" s="8"/>
      <c r="D65" s="9" t="s">
        <v>87</v>
      </c>
      <c r="E65" s="9">
        <v>3201</v>
      </c>
      <c r="F65" s="10" t="s">
        <v>14</v>
      </c>
      <c r="G65" s="11" t="s">
        <v>15</v>
      </c>
      <c r="H65" s="12">
        <v>45067</v>
      </c>
      <c r="I65" s="11" t="s">
        <v>16</v>
      </c>
      <c r="J65" s="11" t="s">
        <v>17</v>
      </c>
    </row>
    <row r="66" ht="49.5" spans="1:10">
      <c r="A66" s="8">
        <v>10</v>
      </c>
      <c r="B66" s="8" t="s">
        <v>11</v>
      </c>
      <c r="C66" s="8" t="s">
        <v>88</v>
      </c>
      <c r="D66" s="9" t="s">
        <v>89</v>
      </c>
      <c r="E66" s="9">
        <v>100</v>
      </c>
      <c r="F66" s="10" t="s">
        <v>14</v>
      </c>
      <c r="G66" s="11" t="s">
        <v>15</v>
      </c>
      <c r="H66" s="12">
        <v>45067</v>
      </c>
      <c r="I66" s="11" t="s">
        <v>16</v>
      </c>
      <c r="J66" s="11" t="s">
        <v>17</v>
      </c>
    </row>
    <row r="67" ht="16.5" spans="1:10">
      <c r="A67" s="8">
        <v>11</v>
      </c>
      <c r="B67" s="8" t="s">
        <v>11</v>
      </c>
      <c r="C67" s="8" t="s">
        <v>90</v>
      </c>
      <c r="D67" s="9" t="s">
        <v>91</v>
      </c>
      <c r="E67" s="9">
        <v>150</v>
      </c>
      <c r="F67" s="10" t="s">
        <v>14</v>
      </c>
      <c r="G67" s="11" t="s">
        <v>15</v>
      </c>
      <c r="H67" s="12">
        <v>45067</v>
      </c>
      <c r="I67" s="11" t="s">
        <v>16</v>
      </c>
      <c r="J67" s="11" t="s">
        <v>17</v>
      </c>
    </row>
    <row r="68" ht="16.5" spans="1:10">
      <c r="A68" s="8"/>
      <c r="B68" s="8"/>
      <c r="C68" s="8"/>
      <c r="D68" s="9" t="s">
        <v>92</v>
      </c>
      <c r="E68" s="9">
        <v>50</v>
      </c>
      <c r="F68" s="10" t="s">
        <v>14</v>
      </c>
      <c r="G68" s="11" t="s">
        <v>15</v>
      </c>
      <c r="H68" s="12">
        <v>45067</v>
      </c>
      <c r="I68" s="11" t="s">
        <v>16</v>
      </c>
      <c r="J68" s="11" t="s">
        <v>17</v>
      </c>
    </row>
    <row r="69" ht="16.5" spans="1:10">
      <c r="A69" s="8"/>
      <c r="B69" s="8"/>
      <c r="C69" s="8"/>
      <c r="D69" s="9" t="s">
        <v>93</v>
      </c>
      <c r="E69" s="9">
        <f>4068+100</f>
        <v>4168</v>
      </c>
      <c r="F69" s="10" t="s">
        <v>14</v>
      </c>
      <c r="G69" s="11" t="s">
        <v>15</v>
      </c>
      <c r="H69" s="12">
        <v>45067</v>
      </c>
      <c r="I69" s="11" t="s">
        <v>16</v>
      </c>
      <c r="J69" s="11" t="s">
        <v>17</v>
      </c>
    </row>
    <row r="70" ht="16.5" spans="1:10">
      <c r="A70" s="8"/>
      <c r="B70" s="8"/>
      <c r="C70" s="8"/>
      <c r="D70" s="9" t="s">
        <v>94</v>
      </c>
      <c r="E70" s="9">
        <v>1732</v>
      </c>
      <c r="F70" s="10" t="s">
        <v>14</v>
      </c>
      <c r="G70" s="11" t="s">
        <v>15</v>
      </c>
      <c r="H70" s="12">
        <v>45067</v>
      </c>
      <c r="I70" s="11" t="s">
        <v>16</v>
      </c>
      <c r="J70" s="11" t="s">
        <v>17</v>
      </c>
    </row>
    <row r="71" ht="16.5" spans="1:10">
      <c r="A71" s="8">
        <v>12</v>
      </c>
      <c r="B71" s="8" t="s">
        <v>11</v>
      </c>
      <c r="C71" s="8" t="s">
        <v>95</v>
      </c>
      <c r="D71" s="9" t="s">
        <v>96</v>
      </c>
      <c r="E71" s="9">
        <v>950</v>
      </c>
      <c r="F71" s="10" t="s">
        <v>14</v>
      </c>
      <c r="G71" s="11" t="s">
        <v>15</v>
      </c>
      <c r="H71" s="12">
        <v>45067</v>
      </c>
      <c r="I71" s="11" t="s">
        <v>16</v>
      </c>
      <c r="J71" s="11" t="s">
        <v>17</v>
      </c>
    </row>
    <row r="72" ht="16.5" spans="1:10">
      <c r="A72" s="8"/>
      <c r="B72" s="8"/>
      <c r="C72" s="8"/>
      <c r="D72" s="9" t="s">
        <v>97</v>
      </c>
      <c r="E72" s="9">
        <v>992</v>
      </c>
      <c r="F72" s="10" t="s">
        <v>14</v>
      </c>
      <c r="G72" s="11" t="s">
        <v>15</v>
      </c>
      <c r="H72" s="12">
        <v>45067</v>
      </c>
      <c r="I72" s="11" t="s">
        <v>16</v>
      </c>
      <c r="J72" s="11" t="s">
        <v>17</v>
      </c>
    </row>
    <row r="73" ht="16.5" spans="1:10">
      <c r="A73" s="8">
        <v>13</v>
      </c>
      <c r="B73" s="8" t="s">
        <v>11</v>
      </c>
      <c r="C73" s="8" t="s">
        <v>98</v>
      </c>
      <c r="D73" s="9" t="s">
        <v>99</v>
      </c>
      <c r="E73" s="9">
        <v>1100</v>
      </c>
      <c r="F73" s="10" t="s">
        <v>14</v>
      </c>
      <c r="G73" s="11" t="s">
        <v>15</v>
      </c>
      <c r="H73" s="12">
        <v>45067</v>
      </c>
      <c r="I73" s="11" t="s">
        <v>16</v>
      </c>
      <c r="J73" s="11" t="s">
        <v>17</v>
      </c>
    </row>
    <row r="74" ht="16.5" spans="1:10">
      <c r="A74" s="8"/>
      <c r="B74" s="8"/>
      <c r="C74" s="8"/>
      <c r="D74" s="9" t="s">
        <v>100</v>
      </c>
      <c r="E74" s="9">
        <v>570</v>
      </c>
      <c r="F74" s="10" t="s">
        <v>14</v>
      </c>
      <c r="G74" s="11" t="s">
        <v>15</v>
      </c>
      <c r="H74" s="12">
        <v>45067</v>
      </c>
      <c r="I74" s="11" t="s">
        <v>16</v>
      </c>
      <c r="J74" s="11" t="s">
        <v>17</v>
      </c>
    </row>
    <row r="75" ht="16.5" spans="1:10">
      <c r="A75" s="8"/>
      <c r="B75" s="8"/>
      <c r="C75" s="8"/>
      <c r="D75" s="9" t="s">
        <v>101</v>
      </c>
      <c r="E75" s="9">
        <v>550</v>
      </c>
      <c r="F75" s="10" t="s">
        <v>14</v>
      </c>
      <c r="G75" s="11" t="s">
        <v>15</v>
      </c>
      <c r="H75" s="12">
        <v>45067</v>
      </c>
      <c r="I75" s="11" t="s">
        <v>16</v>
      </c>
      <c r="J75" s="11" t="s">
        <v>17</v>
      </c>
    </row>
    <row r="76" ht="16.5" spans="1:10">
      <c r="A76" s="8"/>
      <c r="B76" s="8"/>
      <c r="C76" s="8"/>
      <c r="D76" s="9" t="s">
        <v>102</v>
      </c>
      <c r="E76" s="9">
        <v>950</v>
      </c>
      <c r="F76" s="10" t="s">
        <v>14</v>
      </c>
      <c r="G76" s="11" t="s">
        <v>15</v>
      </c>
      <c r="H76" s="12">
        <v>45067</v>
      </c>
      <c r="I76" s="11" t="s">
        <v>16</v>
      </c>
      <c r="J76" s="11" t="s">
        <v>17</v>
      </c>
    </row>
    <row r="77" ht="16.5" spans="1:10">
      <c r="A77" s="8"/>
      <c r="B77" s="8"/>
      <c r="C77" s="8"/>
      <c r="D77" s="9" t="s">
        <v>103</v>
      </c>
      <c r="E77" s="9">
        <f>1998+250</f>
        <v>2248</v>
      </c>
      <c r="F77" s="10" t="s">
        <v>14</v>
      </c>
      <c r="G77" s="11" t="s">
        <v>15</v>
      </c>
      <c r="H77" s="12">
        <v>45067</v>
      </c>
      <c r="I77" s="11" t="s">
        <v>16</v>
      </c>
      <c r="J77" s="11" t="s">
        <v>17</v>
      </c>
    </row>
    <row r="78" ht="16.5" spans="1:10">
      <c r="A78" s="8">
        <v>14</v>
      </c>
      <c r="B78" s="8" t="s">
        <v>11</v>
      </c>
      <c r="C78" s="8" t="s">
        <v>104</v>
      </c>
      <c r="D78" s="9" t="s">
        <v>105</v>
      </c>
      <c r="E78" s="9">
        <v>450</v>
      </c>
      <c r="F78" s="10" t="s">
        <v>14</v>
      </c>
      <c r="G78" s="11" t="s">
        <v>15</v>
      </c>
      <c r="H78" s="12">
        <v>45067</v>
      </c>
      <c r="I78" s="11" t="s">
        <v>16</v>
      </c>
      <c r="J78" s="11" t="s">
        <v>17</v>
      </c>
    </row>
    <row r="79" ht="16.5" spans="1:10">
      <c r="A79" s="8"/>
      <c r="B79" s="8"/>
      <c r="C79" s="8"/>
      <c r="D79" s="9" t="s">
        <v>106</v>
      </c>
      <c r="E79" s="9">
        <v>900</v>
      </c>
      <c r="F79" s="10" t="s">
        <v>14</v>
      </c>
      <c r="G79" s="11" t="s">
        <v>15</v>
      </c>
      <c r="H79" s="12">
        <v>45067</v>
      </c>
      <c r="I79" s="11" t="s">
        <v>16</v>
      </c>
      <c r="J79" s="11" t="s">
        <v>17</v>
      </c>
    </row>
    <row r="80" ht="16.5" spans="1:10">
      <c r="A80" s="8"/>
      <c r="B80" s="8"/>
      <c r="C80" s="8"/>
      <c r="D80" s="9" t="s">
        <v>107</v>
      </c>
      <c r="E80" s="9">
        <v>350</v>
      </c>
      <c r="F80" s="10" t="s">
        <v>14</v>
      </c>
      <c r="G80" s="11" t="s">
        <v>15</v>
      </c>
      <c r="H80" s="12">
        <v>45067</v>
      </c>
      <c r="I80" s="11" t="s">
        <v>16</v>
      </c>
      <c r="J80" s="11" t="s">
        <v>17</v>
      </c>
    </row>
    <row r="81" ht="49.5" spans="1:10">
      <c r="A81" s="8">
        <v>15</v>
      </c>
      <c r="B81" s="8" t="s">
        <v>11</v>
      </c>
      <c r="C81" s="8" t="s">
        <v>108</v>
      </c>
      <c r="D81" s="9" t="s">
        <v>109</v>
      </c>
      <c r="E81" s="13">
        <v>230</v>
      </c>
      <c r="F81" s="10" t="s">
        <v>14</v>
      </c>
      <c r="G81" s="11" t="s">
        <v>15</v>
      </c>
      <c r="H81" s="12">
        <v>45067</v>
      </c>
      <c r="I81" s="11" t="s">
        <v>16</v>
      </c>
      <c r="J81" s="11" t="s">
        <v>17</v>
      </c>
    </row>
    <row r="82" ht="16.5" spans="1:10">
      <c r="A82" s="8">
        <v>16</v>
      </c>
      <c r="B82" s="8" t="s">
        <v>11</v>
      </c>
      <c r="C82" s="8" t="s">
        <v>110</v>
      </c>
      <c r="D82" s="9" t="s">
        <v>111</v>
      </c>
      <c r="E82" s="9">
        <v>3436</v>
      </c>
      <c r="F82" s="10" t="s">
        <v>14</v>
      </c>
      <c r="G82" s="11" t="s">
        <v>15</v>
      </c>
      <c r="H82" s="12">
        <v>45067</v>
      </c>
      <c r="I82" s="11" t="s">
        <v>16</v>
      </c>
      <c r="J82" s="11" t="s">
        <v>17</v>
      </c>
    </row>
    <row r="83" ht="16.5" spans="1:10">
      <c r="A83" s="8"/>
      <c r="B83" s="8"/>
      <c r="C83" s="8"/>
      <c r="D83" s="9" t="s">
        <v>112</v>
      </c>
      <c r="E83" s="9">
        <v>3565</v>
      </c>
      <c r="F83" s="10" t="s">
        <v>14</v>
      </c>
      <c r="G83" s="11" t="s">
        <v>15</v>
      </c>
      <c r="H83" s="12">
        <v>45067</v>
      </c>
      <c r="I83" s="11" t="s">
        <v>16</v>
      </c>
      <c r="J83" s="11" t="s">
        <v>17</v>
      </c>
    </row>
  </sheetData>
  <mergeCells count="43">
    <mergeCell ref="A1:J1"/>
    <mergeCell ref="A3:A8"/>
    <mergeCell ref="A9:A24"/>
    <mergeCell ref="A25:A33"/>
    <mergeCell ref="A34:A40"/>
    <mergeCell ref="A41:A45"/>
    <mergeCell ref="A46:A48"/>
    <mergeCell ref="A49:A52"/>
    <mergeCell ref="A53:A60"/>
    <mergeCell ref="A61:A65"/>
    <mergeCell ref="A67:A70"/>
    <mergeCell ref="A71:A72"/>
    <mergeCell ref="A73:A77"/>
    <mergeCell ref="A78:A80"/>
    <mergeCell ref="A82:A83"/>
    <mergeCell ref="B3:B8"/>
    <mergeCell ref="B9:B24"/>
    <mergeCell ref="B25:B33"/>
    <mergeCell ref="B34:B40"/>
    <mergeCell ref="B41:B45"/>
    <mergeCell ref="B46:B48"/>
    <mergeCell ref="B49:B52"/>
    <mergeCell ref="B53:B60"/>
    <mergeCell ref="B61:B65"/>
    <mergeCell ref="B67:B70"/>
    <mergeCell ref="B71:B72"/>
    <mergeCell ref="B73:B77"/>
    <mergeCell ref="B78:B80"/>
    <mergeCell ref="B82:B83"/>
    <mergeCell ref="C3:C8"/>
    <mergeCell ref="C9:C24"/>
    <mergeCell ref="C25:C33"/>
    <mergeCell ref="C34:C40"/>
    <mergeCell ref="C41:C45"/>
    <mergeCell ref="C46:C48"/>
    <mergeCell ref="C49:C52"/>
    <mergeCell ref="C53:C60"/>
    <mergeCell ref="C61:C65"/>
    <mergeCell ref="C67:C70"/>
    <mergeCell ref="C71:C72"/>
    <mergeCell ref="C73:C77"/>
    <mergeCell ref="C78:C80"/>
    <mergeCell ref="C82:C83"/>
  </mergeCells>
  <pageMargins left="0.590277777777778" right="0.590277777777778" top="0.511805555555556" bottom="0.51180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人生如茶</cp:lastModifiedBy>
  <dcterms:created xsi:type="dcterms:W3CDTF">2021-12-15T02:22:00Z</dcterms:created>
  <dcterms:modified xsi:type="dcterms:W3CDTF">2023-09-25T01:32:43Z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96551EEF9CBA4CB0B118B0DBD42B5DEE_13</vt:lpwstr>
  </property>
  <property fmtid="{D5CDD505-2E9C-101B-9397-08002B2CF9AE}" pid="3" name="KSOProductBuildVer">
    <vt:lpwstr>2052-12.1.0.15398</vt:lpwstr>
  </property>
</Properties>
</file>