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<sst xmlns="http://schemas.openxmlformats.org/spreadsheetml/2006/main" count="136" uniqueCount="84">
  <si>
    <t>沅陵县2022年菜籽油大县社会化服务项目补贴发放表</t>
  </si>
  <si>
    <t xml:space="preserve">县农业农村局（公章）;                      2023年6月26日            </t>
  </si>
  <si>
    <t>乡镇</t>
  </si>
  <si>
    <t>补贴发放对象</t>
  </si>
  <si>
    <t>油菜耕整社会化服务申报面积（亩）</t>
  </si>
  <si>
    <t>真实率</t>
  </si>
  <si>
    <t>油菜耕整社会化服务核实面积（亩）</t>
  </si>
  <si>
    <t>补贴标准(元/亩)</t>
  </si>
  <si>
    <t>应发补贴金额（元）</t>
  </si>
  <si>
    <t>全县合计</t>
  </si>
  <si>
    <t>筲箕湾镇</t>
  </si>
  <si>
    <t>向志忠</t>
  </si>
  <si>
    <t>李君</t>
  </si>
  <si>
    <t>张自荣</t>
  </si>
  <si>
    <t>张先周</t>
  </si>
  <si>
    <t>文祖利</t>
  </si>
  <si>
    <t>熊明发</t>
  </si>
  <si>
    <t>黄世泰</t>
  </si>
  <si>
    <t>张祖华</t>
  </si>
  <si>
    <t>宋永亮</t>
  </si>
  <si>
    <t>李斌</t>
  </si>
  <si>
    <t>向英七</t>
  </si>
  <si>
    <t>戴志勤</t>
  </si>
  <si>
    <t>石绍卫</t>
  </si>
  <si>
    <t>张文心</t>
  </si>
  <si>
    <t>石先树</t>
  </si>
  <si>
    <t>张辉</t>
  </si>
  <si>
    <t>官庄镇</t>
  </si>
  <si>
    <t xml:space="preserve">沅陵县实在农机合作社
</t>
  </si>
  <si>
    <t xml:space="preserve">沅陵县农飞农机专业合作社
</t>
  </si>
  <si>
    <t>谢仁祥</t>
  </si>
  <si>
    <t>楠木铺乡</t>
  </si>
  <si>
    <t>向青</t>
  </si>
  <si>
    <t>凉水井镇</t>
  </si>
  <si>
    <t>杜方文</t>
  </si>
  <si>
    <t>李开发</t>
  </si>
  <si>
    <t>刘小民</t>
  </si>
  <si>
    <t>刘强</t>
  </si>
  <si>
    <t>印腊秀</t>
  </si>
  <si>
    <t>黄明安</t>
  </si>
  <si>
    <t>毛泽海</t>
  </si>
  <si>
    <t xml:space="preserve">沅陵县钦军农业开发农业有限公司 </t>
  </si>
  <si>
    <t>马底驿乡</t>
  </si>
  <si>
    <t>张安如</t>
  </si>
  <si>
    <t>张茂江</t>
  </si>
  <si>
    <t>舒建立</t>
  </si>
  <si>
    <t>谢旭</t>
  </si>
  <si>
    <t>七甲坪镇</t>
  </si>
  <si>
    <t>全明川</t>
  </si>
  <si>
    <t>沅陵县七甲坪镇楠木村经济合作社</t>
  </si>
  <si>
    <t>周湘</t>
  </si>
  <si>
    <t>刘群</t>
  </si>
  <si>
    <t>肖家桥乡</t>
  </si>
  <si>
    <t>雷一健</t>
  </si>
  <si>
    <t>张习武</t>
  </si>
  <si>
    <t>大合坪乡</t>
  </si>
  <si>
    <t>余进坤</t>
  </si>
  <si>
    <t>周永雄</t>
  </si>
  <si>
    <t>荔溪乡</t>
  </si>
  <si>
    <t>张明海</t>
  </si>
  <si>
    <t>张贻欢</t>
  </si>
  <si>
    <t>瞿绍定</t>
  </si>
  <si>
    <t>瞿宏杰</t>
  </si>
  <si>
    <t>瞿吉郎</t>
  </si>
  <si>
    <t>颜白鸽</t>
  </si>
  <si>
    <t>张在权</t>
  </si>
  <si>
    <t>张祖海</t>
  </si>
  <si>
    <t>0.74.</t>
  </si>
  <si>
    <t>张贻培</t>
  </si>
  <si>
    <t>谢绍高</t>
  </si>
  <si>
    <t>马吉长</t>
  </si>
  <si>
    <t>谢正海</t>
  </si>
  <si>
    <t>代士解</t>
  </si>
  <si>
    <t>沅陵县大枫农机服务专业合作社</t>
  </si>
  <si>
    <t>颜庆军</t>
  </si>
  <si>
    <t>熊德发</t>
  </si>
  <si>
    <t>沅陵县荔溪乡德约农机服务专业合作社</t>
  </si>
  <si>
    <t>二酉乡</t>
  </si>
  <si>
    <t>印圣明</t>
  </si>
  <si>
    <t>张永林</t>
  </si>
  <si>
    <t>宋太常</t>
  </si>
  <si>
    <t>麻溪铺镇</t>
  </si>
  <si>
    <t>沅陵县万全农机服务专业合作社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</si>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</sst>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b/>
      <sz val="16"/>
      <color theme="1"/>
      <name val="仿宋"/>
      <charset val="134"/>
    </font>
    <font>
      <b/>
      <sz val="9"/>
      <color theme="1"/>
      <name val="仿宋"/>
      <charset val="134"/>
    </font>
    <font>
      <sz val="9"/>
      <name val="仿宋"/>
      <charset val="134"/>
    </font>
    <font>
      <sz val="9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view="pageBreakPreview" zoomScaleNormal="133" topLeftCell="A62" workbookViewId="0">
      <selection activeCell="F66" sqref="F66"/>
    </sheetView>
  </sheetViews>
  <sheetFormatPr defaultColWidth="9" defaultRowHeight="14.4"/>
  <cols>
    <col min="1" max="1" width="9" style="4" customWidth="1"/>
    <col min="2" max="2" width="15.2222222222222" style="4" customWidth="1"/>
    <col min="3" max="4" width="13.8888888888889" style="4" customWidth="1"/>
    <col min="5" max="5" width="8.77777777777778" style="4" customWidth="1"/>
    <col min="6" max="6" width="5.88888888888889" style="4" customWidth="1"/>
    <col min="7" max="7" width="10.2222222222222" style="4" customWidth="1"/>
    <col min="8" max="16362" width="9" style="4"/>
  </cols>
  <sheetData>
    <row r="1" s="1" customFormat="1" ht="36.95" customHeight="1" spans="1:8">
      <c r="A1" s="5" t="s">
        <v>0</v>
      </c>
      <c r="B1" s="5"/>
      <c r="C1" s="5"/>
      <c r="D1" s="5"/>
      <c r="E1" s="5"/>
      <c r="F1" s="5"/>
      <c r="G1" s="5"/>
      <c r="H1" s="4"/>
    </row>
    <row r="2" s="1" customFormat="1" ht="36.95" customHeight="1" spans="1:8">
      <c r="A2" s="1" t="s">
        <v>1</v>
      </c>
      <c r="H2" s="4"/>
    </row>
    <row r="3" s="2" customFormat="1" ht="43.2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4"/>
      <c r="I3" s="1"/>
    </row>
    <row r="4" s="2" customFormat="1" ht="21.95" customHeight="1" spans="1:9">
      <c r="A4" s="7" t="s">
        <v>9</v>
      </c>
      <c r="B4" s="7"/>
      <c r="C4" s="8">
        <v>18790.11</v>
      </c>
      <c r="D4" s="8"/>
      <c r="E4" s="8">
        <v>17676.87005</v>
      </c>
      <c r="F4" s="7">
        <v>30</v>
      </c>
      <c r="G4" s="9">
        <f>E4*F4</f>
        <v>530306.1015</v>
      </c>
      <c r="H4" s="4"/>
      <c r="I4" s="1"/>
    </row>
    <row r="5" s="3" customFormat="1" ht="30" customHeight="1" spans="1:9">
      <c r="A5" s="10" t="s">
        <v>10</v>
      </c>
      <c r="B5" s="10" t="s">
        <v>11</v>
      </c>
      <c r="C5" s="7">
        <v>140.7</v>
      </c>
      <c r="D5" s="11">
        <v>0.97</v>
      </c>
      <c r="E5" s="10">
        <f>C5*D5</f>
        <v>136.479</v>
      </c>
      <c r="F5" s="10">
        <v>30</v>
      </c>
      <c r="G5" s="9">
        <f>E5*F5</f>
        <v>4094.37</v>
      </c>
      <c r="H5" s="4"/>
      <c r="I5" s="4"/>
    </row>
    <row r="6" s="3" customFormat="1" ht="30" customHeight="1" spans="1:9">
      <c r="A6" s="10" t="s">
        <v>10</v>
      </c>
      <c r="B6" s="7" t="s">
        <v>12</v>
      </c>
      <c r="C6" s="7">
        <v>147</v>
      </c>
      <c r="D6" s="11">
        <v>0.89</v>
      </c>
      <c r="E6" s="10">
        <f>C6*D6</f>
        <v>130.83</v>
      </c>
      <c r="F6" s="10">
        <v>30</v>
      </c>
      <c r="G6" s="9">
        <f t="shared" ref="G6:G37" si="0">E6*F6</f>
        <v>3924.9</v>
      </c>
      <c r="H6" s="4"/>
      <c r="I6" s="4"/>
    </row>
    <row r="7" s="3" customFormat="1" ht="30" customHeight="1" spans="1:9">
      <c r="A7" s="10" t="s">
        <v>10</v>
      </c>
      <c r="B7" s="10" t="s">
        <v>13</v>
      </c>
      <c r="C7" s="7">
        <v>160.6</v>
      </c>
      <c r="D7" s="12">
        <v>0.95</v>
      </c>
      <c r="E7" s="10">
        <f>C7*D7</f>
        <v>152.57</v>
      </c>
      <c r="F7" s="10">
        <v>30</v>
      </c>
      <c r="G7" s="9">
        <f t="shared" si="0"/>
        <v>4577.1</v>
      </c>
      <c r="H7" s="4"/>
      <c r="I7" s="4"/>
    </row>
    <row r="8" s="3" customFormat="1" ht="30" customHeight="1" spans="1:9">
      <c r="A8" s="10" t="s">
        <v>10</v>
      </c>
      <c r="B8" s="7" t="s">
        <v>14</v>
      </c>
      <c r="C8" s="10">
        <v>146.7</v>
      </c>
      <c r="D8" s="13">
        <v>0.93</v>
      </c>
      <c r="E8" s="10">
        <f>C8*D8</f>
        <v>136.431</v>
      </c>
      <c r="F8" s="10">
        <v>30</v>
      </c>
      <c r="G8" s="9">
        <f t="shared" si="0"/>
        <v>4092.93</v>
      </c>
      <c r="H8" s="4"/>
      <c r="I8" s="4"/>
    </row>
    <row r="9" s="3" customFormat="1" ht="30" customHeight="1" spans="1:9">
      <c r="A9" s="10" t="s">
        <v>10</v>
      </c>
      <c r="B9" s="10" t="s">
        <v>15</v>
      </c>
      <c r="C9" s="7">
        <v>143.8</v>
      </c>
      <c r="D9" s="11">
        <v>0.88</v>
      </c>
      <c r="E9" s="10">
        <f t="shared" ref="E9:E40" si="1">C9*D9</f>
        <v>126.544</v>
      </c>
      <c r="F9" s="10">
        <v>30</v>
      </c>
      <c r="G9" s="9">
        <f t="shared" si="0"/>
        <v>3796.32</v>
      </c>
      <c r="H9" s="4"/>
      <c r="I9" s="4"/>
    </row>
    <row r="10" s="3" customFormat="1" ht="30" customHeight="1" spans="1:7">
      <c r="A10" s="10" t="s">
        <v>10</v>
      </c>
      <c r="B10" s="10" t="s">
        <v>16</v>
      </c>
      <c r="C10" s="7">
        <v>106</v>
      </c>
      <c r="D10" s="11">
        <v>0.94</v>
      </c>
      <c r="E10" s="10">
        <f t="shared" si="1"/>
        <v>99.64</v>
      </c>
      <c r="F10" s="10">
        <v>30</v>
      </c>
      <c r="G10" s="9">
        <f t="shared" si="0"/>
        <v>2989.2</v>
      </c>
    </row>
    <row r="11" s="3" customFormat="1" ht="30" customHeight="1" spans="1:7">
      <c r="A11" s="7" t="s">
        <v>10</v>
      </c>
      <c r="B11" s="10" t="s">
        <v>17</v>
      </c>
      <c r="C11" s="7">
        <v>271.45</v>
      </c>
      <c r="D11" s="11">
        <v>0.96</v>
      </c>
      <c r="E11" s="10">
        <f t="shared" si="1"/>
        <v>260.592</v>
      </c>
      <c r="F11" s="10">
        <v>30</v>
      </c>
      <c r="G11" s="9">
        <f t="shared" si="0"/>
        <v>7817.76</v>
      </c>
    </row>
    <row r="12" s="3" customFormat="1" ht="30" customHeight="1" spans="1:7">
      <c r="A12" s="10" t="s">
        <v>10</v>
      </c>
      <c r="B12" s="10" t="s">
        <v>18</v>
      </c>
      <c r="C12" s="10">
        <v>125.5</v>
      </c>
      <c r="D12" s="13">
        <v>0.87</v>
      </c>
      <c r="E12" s="10">
        <f t="shared" si="1"/>
        <v>109.185</v>
      </c>
      <c r="F12" s="10">
        <v>30</v>
      </c>
      <c r="G12" s="9">
        <f t="shared" si="0"/>
        <v>3275.55</v>
      </c>
    </row>
    <row r="13" s="3" customFormat="1" ht="30" customHeight="1" spans="1:7">
      <c r="A13" s="10" t="s">
        <v>10</v>
      </c>
      <c r="B13" s="7" t="s">
        <v>19</v>
      </c>
      <c r="C13" s="10">
        <v>86</v>
      </c>
      <c r="D13" s="13">
        <v>0.97</v>
      </c>
      <c r="E13" s="10">
        <f t="shared" si="1"/>
        <v>83.42</v>
      </c>
      <c r="F13" s="10">
        <v>30</v>
      </c>
      <c r="G13" s="9">
        <f t="shared" si="0"/>
        <v>2502.6</v>
      </c>
    </row>
    <row r="14" s="3" customFormat="1" ht="30" customHeight="1" spans="1:7">
      <c r="A14" s="10" t="s">
        <v>10</v>
      </c>
      <c r="B14" s="10" t="s">
        <v>20</v>
      </c>
      <c r="C14" s="7">
        <v>158.5</v>
      </c>
      <c r="D14" s="11">
        <v>0.98</v>
      </c>
      <c r="E14" s="10">
        <f t="shared" si="1"/>
        <v>155.33</v>
      </c>
      <c r="F14" s="10">
        <v>30</v>
      </c>
      <c r="G14" s="9">
        <f t="shared" si="0"/>
        <v>4659.9</v>
      </c>
    </row>
    <row r="15" s="3" customFormat="1" ht="30" customHeight="1" spans="1:7">
      <c r="A15" s="10" t="s">
        <v>10</v>
      </c>
      <c r="B15" s="10" t="s">
        <v>21</v>
      </c>
      <c r="C15" s="7">
        <v>96.8</v>
      </c>
      <c r="D15" s="11">
        <v>0.97</v>
      </c>
      <c r="E15" s="10">
        <f t="shared" si="1"/>
        <v>93.896</v>
      </c>
      <c r="F15" s="10">
        <v>30</v>
      </c>
      <c r="G15" s="9">
        <f t="shared" si="0"/>
        <v>2816.88</v>
      </c>
    </row>
    <row r="16" s="3" customFormat="1" ht="30" customHeight="1" spans="1:7">
      <c r="A16" s="10" t="s">
        <v>10</v>
      </c>
      <c r="B16" s="10" t="s">
        <v>22</v>
      </c>
      <c r="C16" s="7">
        <v>234.98</v>
      </c>
      <c r="D16" s="11">
        <v>0.965</v>
      </c>
      <c r="E16" s="10">
        <f t="shared" si="1"/>
        <v>226.7557</v>
      </c>
      <c r="F16" s="10">
        <v>30</v>
      </c>
      <c r="G16" s="9">
        <f t="shared" si="0"/>
        <v>6802.671</v>
      </c>
    </row>
    <row r="17" s="3" customFormat="1" ht="30" customHeight="1" spans="1:7">
      <c r="A17" s="10" t="s">
        <v>10</v>
      </c>
      <c r="B17" s="10" t="s">
        <v>23</v>
      </c>
      <c r="C17" s="10">
        <v>119</v>
      </c>
      <c r="D17" s="13">
        <v>0.92</v>
      </c>
      <c r="E17" s="10">
        <f t="shared" si="1"/>
        <v>109.48</v>
      </c>
      <c r="F17" s="10">
        <v>30</v>
      </c>
      <c r="G17" s="9">
        <f t="shared" si="0"/>
        <v>3284.4</v>
      </c>
    </row>
    <row r="18" s="3" customFormat="1" ht="30" customHeight="1" spans="1:7">
      <c r="A18" s="10" t="s">
        <v>10</v>
      </c>
      <c r="B18" s="10" t="s">
        <v>24</v>
      </c>
      <c r="C18" s="7">
        <v>83</v>
      </c>
      <c r="D18" s="11">
        <v>0.91</v>
      </c>
      <c r="E18" s="10">
        <f t="shared" si="1"/>
        <v>75.53</v>
      </c>
      <c r="F18" s="10">
        <v>30</v>
      </c>
      <c r="G18" s="9">
        <f t="shared" si="0"/>
        <v>2265.9</v>
      </c>
    </row>
    <row r="19" s="3" customFormat="1" ht="30" customHeight="1" spans="1:7">
      <c r="A19" s="10" t="s">
        <v>10</v>
      </c>
      <c r="B19" s="7" t="s">
        <v>25</v>
      </c>
      <c r="C19" s="14">
        <v>261.5</v>
      </c>
      <c r="D19" s="15">
        <v>0.95</v>
      </c>
      <c r="E19" s="10">
        <f t="shared" si="1"/>
        <v>248.425</v>
      </c>
      <c r="F19" s="7">
        <v>30</v>
      </c>
      <c r="G19" s="9">
        <f t="shared" si="0"/>
        <v>7452.75</v>
      </c>
    </row>
    <row r="20" s="3" customFormat="1" ht="30" customHeight="1" spans="1:7">
      <c r="A20" s="10" t="s">
        <v>10</v>
      </c>
      <c r="B20" s="7" t="s">
        <v>26</v>
      </c>
      <c r="C20" s="14">
        <v>134.8</v>
      </c>
      <c r="D20" s="15">
        <v>0.93</v>
      </c>
      <c r="E20" s="10">
        <f t="shared" si="1"/>
        <v>125.364</v>
      </c>
      <c r="F20" s="10">
        <v>30</v>
      </c>
      <c r="G20" s="9">
        <f t="shared" si="0"/>
        <v>3760.92</v>
      </c>
    </row>
    <row r="21" s="3" customFormat="1" ht="51" customHeight="1" spans="1:7">
      <c r="A21" s="10" t="s">
        <v>27</v>
      </c>
      <c r="B21" s="16" t="s">
        <v>28</v>
      </c>
      <c r="C21" s="14">
        <v>1675.77</v>
      </c>
      <c r="D21" s="15">
        <v>0.96</v>
      </c>
      <c r="E21" s="10">
        <f t="shared" si="1"/>
        <v>1608.7392</v>
      </c>
      <c r="F21" s="10">
        <v>30</v>
      </c>
      <c r="G21" s="9">
        <f t="shared" si="0"/>
        <v>48262.176</v>
      </c>
    </row>
    <row r="22" s="3" customFormat="1" ht="46" customHeight="1" spans="1:7">
      <c r="A22" s="10" t="s">
        <v>27</v>
      </c>
      <c r="B22" s="16" t="s">
        <v>29</v>
      </c>
      <c r="C22" s="14">
        <v>1930</v>
      </c>
      <c r="D22" s="15">
        <v>0.97</v>
      </c>
      <c r="E22" s="10">
        <f t="shared" si="1"/>
        <v>1872.1</v>
      </c>
      <c r="F22" s="10">
        <v>30</v>
      </c>
      <c r="G22" s="9">
        <f t="shared" si="0"/>
        <v>56163</v>
      </c>
    </row>
    <row r="23" s="3" customFormat="1" ht="30" customHeight="1" spans="1:7">
      <c r="A23" s="10" t="s">
        <v>27</v>
      </c>
      <c r="B23" s="10" t="s">
        <v>30</v>
      </c>
      <c r="C23" s="10">
        <v>322.02</v>
      </c>
      <c r="D23" s="13">
        <v>0.98</v>
      </c>
      <c r="E23" s="10">
        <f t="shared" si="1"/>
        <v>315.5796</v>
      </c>
      <c r="F23" s="10">
        <v>30</v>
      </c>
      <c r="G23" s="9">
        <f t="shared" si="0"/>
        <v>9467.388</v>
      </c>
    </row>
    <row r="24" s="3" customFormat="1" ht="30" customHeight="1" spans="1:7">
      <c r="A24" s="10" t="s">
        <v>31</v>
      </c>
      <c r="B24" s="16" t="s">
        <v>32</v>
      </c>
      <c r="C24" s="17">
        <v>165</v>
      </c>
      <c r="D24" s="18">
        <v>0.97</v>
      </c>
      <c r="E24" s="10">
        <f t="shared" si="1"/>
        <v>160.05</v>
      </c>
      <c r="F24" s="10">
        <v>30</v>
      </c>
      <c r="G24" s="9">
        <f t="shared" si="0"/>
        <v>4801.5</v>
      </c>
    </row>
    <row r="25" s="3" customFormat="1" ht="30" customHeight="1" spans="1:7">
      <c r="A25" s="10" t="s">
        <v>33</v>
      </c>
      <c r="B25" s="7" t="s">
        <v>34</v>
      </c>
      <c r="C25" s="7">
        <v>98</v>
      </c>
      <c r="D25" s="11">
        <v>0.945</v>
      </c>
      <c r="E25" s="10">
        <f t="shared" si="1"/>
        <v>92.61</v>
      </c>
      <c r="F25" s="10">
        <v>30</v>
      </c>
      <c r="G25" s="9">
        <f t="shared" si="0"/>
        <v>2778.3</v>
      </c>
    </row>
    <row r="26" s="3" customFormat="1" ht="30" customHeight="1" spans="1:7">
      <c r="A26" s="10" t="s">
        <v>33</v>
      </c>
      <c r="B26" s="7" t="s">
        <v>35</v>
      </c>
      <c r="C26" s="7">
        <v>129.7</v>
      </c>
      <c r="D26" s="11">
        <v>0.95</v>
      </c>
      <c r="E26" s="10">
        <f t="shared" si="1"/>
        <v>123.215</v>
      </c>
      <c r="F26" s="10">
        <v>30</v>
      </c>
      <c r="G26" s="9">
        <f t="shared" si="0"/>
        <v>3696.45</v>
      </c>
    </row>
    <row r="27" s="3" customFormat="1" ht="30" customHeight="1" spans="1:7">
      <c r="A27" s="10" t="s">
        <v>33</v>
      </c>
      <c r="B27" s="7" t="s">
        <v>36</v>
      </c>
      <c r="C27" s="7">
        <v>270.5</v>
      </c>
      <c r="D27" s="19">
        <v>0.885</v>
      </c>
      <c r="E27" s="10">
        <f t="shared" si="1"/>
        <v>239.3925</v>
      </c>
      <c r="F27" s="10">
        <v>30</v>
      </c>
      <c r="G27" s="9">
        <f t="shared" si="0"/>
        <v>7181.775</v>
      </c>
    </row>
    <row r="28" s="3" customFormat="1" ht="30" customHeight="1" spans="1:7">
      <c r="A28" s="10" t="s">
        <v>33</v>
      </c>
      <c r="B28" s="7" t="s">
        <v>37</v>
      </c>
      <c r="C28" s="7">
        <v>225.1</v>
      </c>
      <c r="D28" s="11">
        <v>0.93</v>
      </c>
      <c r="E28" s="10">
        <f t="shared" si="1"/>
        <v>209.343</v>
      </c>
      <c r="F28" s="10">
        <v>30</v>
      </c>
      <c r="G28" s="9">
        <f t="shared" si="0"/>
        <v>6280.29</v>
      </c>
    </row>
    <row r="29" s="3" customFormat="1" ht="30" customHeight="1" spans="1:7">
      <c r="A29" s="10" t="s">
        <v>33</v>
      </c>
      <c r="B29" s="7" t="s">
        <v>38</v>
      </c>
      <c r="C29" s="7">
        <v>244.63</v>
      </c>
      <c r="D29" s="11">
        <v>0.88</v>
      </c>
      <c r="E29" s="10">
        <f t="shared" si="1"/>
        <v>215.2744</v>
      </c>
      <c r="F29" s="10">
        <v>30</v>
      </c>
      <c r="G29" s="9">
        <f t="shared" si="0"/>
        <v>6458.232</v>
      </c>
    </row>
    <row r="30" s="3" customFormat="1" ht="30" customHeight="1" spans="1:7">
      <c r="A30" s="10" t="s">
        <v>33</v>
      </c>
      <c r="B30" s="7" t="s">
        <v>39</v>
      </c>
      <c r="C30" s="7">
        <v>108</v>
      </c>
      <c r="D30" s="11">
        <v>0.99</v>
      </c>
      <c r="E30" s="10">
        <f t="shared" si="1"/>
        <v>106.92</v>
      </c>
      <c r="F30" s="10">
        <v>30</v>
      </c>
      <c r="G30" s="9">
        <f t="shared" si="0"/>
        <v>3207.6</v>
      </c>
    </row>
    <row r="31" s="3" customFormat="1" ht="30" customHeight="1" spans="1:7">
      <c r="A31" s="10" t="s">
        <v>33</v>
      </c>
      <c r="B31" s="7" t="s">
        <v>40</v>
      </c>
      <c r="C31" s="7">
        <v>191.3</v>
      </c>
      <c r="D31" s="11">
        <v>0.96</v>
      </c>
      <c r="E31" s="10">
        <f t="shared" si="1"/>
        <v>183.648</v>
      </c>
      <c r="F31" s="10">
        <v>30</v>
      </c>
      <c r="G31" s="9">
        <f t="shared" si="0"/>
        <v>5509.44</v>
      </c>
    </row>
    <row r="32" s="3" customFormat="1" ht="44" customHeight="1" spans="1:7">
      <c r="A32" s="10" t="s">
        <v>33</v>
      </c>
      <c r="B32" s="7" t="s">
        <v>41</v>
      </c>
      <c r="C32" s="7">
        <v>433.9</v>
      </c>
      <c r="D32" s="11">
        <v>0.953</v>
      </c>
      <c r="E32" s="10">
        <f t="shared" si="1"/>
        <v>413.5067</v>
      </c>
      <c r="F32" s="10">
        <v>30</v>
      </c>
      <c r="G32" s="9">
        <f t="shared" si="0"/>
        <v>12405.201</v>
      </c>
    </row>
    <row r="33" s="3" customFormat="1" ht="30" customHeight="1" spans="1:7">
      <c r="A33" s="10" t="s">
        <v>42</v>
      </c>
      <c r="B33" s="7" t="s">
        <v>43</v>
      </c>
      <c r="C33" s="7">
        <v>174.5</v>
      </c>
      <c r="D33" s="11">
        <v>0.91</v>
      </c>
      <c r="E33" s="10">
        <f t="shared" si="1"/>
        <v>158.795</v>
      </c>
      <c r="F33" s="10">
        <v>30</v>
      </c>
      <c r="G33" s="9">
        <f t="shared" si="0"/>
        <v>4763.85</v>
      </c>
    </row>
    <row r="34" s="3" customFormat="1" ht="30" customHeight="1" spans="1:7">
      <c r="A34" s="10" t="s">
        <v>42</v>
      </c>
      <c r="B34" s="7" t="s">
        <v>44</v>
      </c>
      <c r="C34" s="7">
        <v>245.8</v>
      </c>
      <c r="D34" s="11">
        <v>0.95</v>
      </c>
      <c r="E34" s="10">
        <f t="shared" si="1"/>
        <v>233.51</v>
      </c>
      <c r="F34" s="7">
        <v>30</v>
      </c>
      <c r="G34" s="9">
        <f t="shared" si="0"/>
        <v>7005.3</v>
      </c>
    </row>
    <row r="35" s="3" customFormat="1" ht="30" customHeight="1" spans="1:7">
      <c r="A35" s="10" t="s">
        <v>42</v>
      </c>
      <c r="B35" s="7" t="s">
        <v>45</v>
      </c>
      <c r="C35" s="7">
        <v>158.9</v>
      </c>
      <c r="D35" s="11">
        <v>0.94</v>
      </c>
      <c r="E35" s="10">
        <f t="shared" si="1"/>
        <v>149.366</v>
      </c>
      <c r="F35" s="10">
        <v>30</v>
      </c>
      <c r="G35" s="9">
        <f t="shared" si="0"/>
        <v>4480.98</v>
      </c>
    </row>
    <row r="36" s="3" customFormat="1" ht="30" customHeight="1" spans="1:7">
      <c r="A36" s="10" t="s">
        <v>42</v>
      </c>
      <c r="B36" s="7" t="s">
        <v>46</v>
      </c>
      <c r="C36" s="7">
        <v>218</v>
      </c>
      <c r="D36" s="11">
        <v>0.96</v>
      </c>
      <c r="E36" s="10">
        <f t="shared" si="1"/>
        <v>209.28</v>
      </c>
      <c r="F36" s="10">
        <v>30</v>
      </c>
      <c r="G36" s="9">
        <f t="shared" si="0"/>
        <v>6278.4</v>
      </c>
    </row>
    <row r="37" s="3" customFormat="1" ht="30" customHeight="1" spans="1:7">
      <c r="A37" s="10" t="s">
        <v>47</v>
      </c>
      <c r="B37" s="7" t="s">
        <v>48</v>
      </c>
      <c r="C37" s="7">
        <v>155.65</v>
      </c>
      <c r="D37" s="11">
        <v>0.91</v>
      </c>
      <c r="E37" s="10">
        <f t="shared" si="1"/>
        <v>141.6415</v>
      </c>
      <c r="F37" s="10">
        <v>30</v>
      </c>
      <c r="G37" s="9">
        <f t="shared" si="0"/>
        <v>4249.245</v>
      </c>
    </row>
    <row r="38" s="3" customFormat="1" ht="30" customHeight="1" spans="1:7">
      <c r="A38" s="10" t="s">
        <v>47</v>
      </c>
      <c r="B38" s="7" t="s">
        <v>49</v>
      </c>
      <c r="C38" s="7">
        <v>268.4</v>
      </c>
      <c r="D38" s="11">
        <v>0.97</v>
      </c>
      <c r="E38" s="10">
        <f t="shared" si="1"/>
        <v>260.348</v>
      </c>
      <c r="F38" s="10">
        <v>30</v>
      </c>
      <c r="G38" s="9">
        <f t="shared" ref="G38:G66" si="2">E38*F38</f>
        <v>7810.44</v>
      </c>
    </row>
    <row r="39" s="3" customFormat="1" ht="30" customHeight="1" spans="1:7">
      <c r="A39" s="10" t="s">
        <v>47</v>
      </c>
      <c r="B39" s="7" t="s">
        <v>50</v>
      </c>
      <c r="C39" s="7">
        <v>171.5</v>
      </c>
      <c r="D39" s="11">
        <v>0.91</v>
      </c>
      <c r="E39" s="10">
        <f t="shared" si="1"/>
        <v>156.065</v>
      </c>
      <c r="F39" s="10">
        <v>30</v>
      </c>
      <c r="G39" s="9">
        <f t="shared" si="2"/>
        <v>4681.95</v>
      </c>
    </row>
    <row r="40" s="3" customFormat="1" ht="30" customHeight="1" spans="1:7">
      <c r="A40" s="10" t="s">
        <v>47</v>
      </c>
      <c r="B40" s="7" t="s">
        <v>51</v>
      </c>
      <c r="C40" s="7">
        <v>106.5</v>
      </c>
      <c r="D40" s="11">
        <v>0.97</v>
      </c>
      <c r="E40" s="10">
        <f t="shared" si="1"/>
        <v>103.305</v>
      </c>
      <c r="F40" s="10">
        <v>30</v>
      </c>
      <c r="G40" s="9">
        <f t="shared" si="2"/>
        <v>3099.15</v>
      </c>
    </row>
    <row r="41" s="3" customFormat="1" ht="30" customHeight="1" spans="1:7">
      <c r="A41" s="10" t="s">
        <v>52</v>
      </c>
      <c r="B41" s="7" t="s">
        <v>53</v>
      </c>
      <c r="C41" s="7">
        <v>84</v>
      </c>
      <c r="D41" s="11">
        <v>0.98</v>
      </c>
      <c r="E41" s="10">
        <f t="shared" ref="E41:E66" si="3">C41*D41</f>
        <v>82.32</v>
      </c>
      <c r="F41" s="10">
        <v>30</v>
      </c>
      <c r="G41" s="9">
        <f t="shared" si="2"/>
        <v>2469.6</v>
      </c>
    </row>
    <row r="42" s="3" customFormat="1" ht="30" customHeight="1" spans="1:7">
      <c r="A42" s="10" t="s">
        <v>52</v>
      </c>
      <c r="B42" s="7" t="s">
        <v>54</v>
      </c>
      <c r="C42" s="7">
        <v>135</v>
      </c>
      <c r="D42" s="11">
        <v>0.95</v>
      </c>
      <c r="E42" s="10">
        <f t="shared" si="3"/>
        <v>128.25</v>
      </c>
      <c r="F42" s="10">
        <v>30</v>
      </c>
      <c r="G42" s="9">
        <f t="shared" si="2"/>
        <v>3847.5</v>
      </c>
    </row>
    <row r="43" s="3" customFormat="1" ht="30" customHeight="1" spans="1:7">
      <c r="A43" s="10" t="s">
        <v>55</v>
      </c>
      <c r="B43" s="7" t="s">
        <v>56</v>
      </c>
      <c r="C43" s="7">
        <v>207.4</v>
      </c>
      <c r="D43" s="11">
        <v>0.87</v>
      </c>
      <c r="E43" s="10">
        <f t="shared" si="3"/>
        <v>180.438</v>
      </c>
      <c r="F43" s="10">
        <v>30</v>
      </c>
      <c r="G43" s="9">
        <f t="shared" si="2"/>
        <v>5413.14</v>
      </c>
    </row>
    <row r="44" s="3" customFormat="1" ht="30" customHeight="1" spans="1:7">
      <c r="A44" s="10" t="s">
        <v>55</v>
      </c>
      <c r="B44" s="7" t="s">
        <v>57</v>
      </c>
      <c r="C44" s="7">
        <v>259.12</v>
      </c>
      <c r="D44" s="11">
        <v>0.85</v>
      </c>
      <c r="E44" s="10">
        <f t="shared" si="3"/>
        <v>220.252</v>
      </c>
      <c r="F44" s="10">
        <v>30</v>
      </c>
      <c r="G44" s="9">
        <f t="shared" si="2"/>
        <v>6607.56</v>
      </c>
    </row>
    <row r="45" s="3" customFormat="1" ht="30" customHeight="1" spans="1:7">
      <c r="A45" s="10" t="s">
        <v>58</v>
      </c>
      <c r="B45" s="7" t="s">
        <v>59</v>
      </c>
      <c r="C45" s="7">
        <v>131.7</v>
      </c>
      <c r="D45" s="11">
        <v>0.97</v>
      </c>
      <c r="E45" s="10">
        <f t="shared" si="3"/>
        <v>127.749</v>
      </c>
      <c r="F45" s="10">
        <v>30</v>
      </c>
      <c r="G45" s="9">
        <f t="shared" si="2"/>
        <v>3832.47</v>
      </c>
    </row>
    <row r="46" s="3" customFormat="1" ht="30" customHeight="1" spans="1:7">
      <c r="A46" s="10" t="s">
        <v>58</v>
      </c>
      <c r="B46" s="7" t="s">
        <v>60</v>
      </c>
      <c r="C46" s="7">
        <v>146.5</v>
      </c>
      <c r="D46" s="11">
        <v>0.97</v>
      </c>
      <c r="E46" s="10">
        <f t="shared" si="3"/>
        <v>142.105</v>
      </c>
      <c r="F46" s="10">
        <v>30</v>
      </c>
      <c r="G46" s="9">
        <f t="shared" si="2"/>
        <v>4263.15</v>
      </c>
    </row>
    <row r="47" s="3" customFormat="1" ht="30" customHeight="1" spans="1:7">
      <c r="A47" s="10" t="s">
        <v>58</v>
      </c>
      <c r="B47" s="7" t="s">
        <v>61</v>
      </c>
      <c r="C47" s="7">
        <v>320</v>
      </c>
      <c r="D47" s="11">
        <v>0.98</v>
      </c>
      <c r="E47" s="10">
        <f t="shared" si="3"/>
        <v>313.6</v>
      </c>
      <c r="F47" s="10">
        <v>30</v>
      </c>
      <c r="G47" s="9">
        <f t="shared" si="2"/>
        <v>9408</v>
      </c>
    </row>
    <row r="48" s="3" customFormat="1" ht="30" customHeight="1" spans="1:7">
      <c r="A48" s="10" t="s">
        <v>58</v>
      </c>
      <c r="B48" s="7" t="s">
        <v>62</v>
      </c>
      <c r="C48" s="7">
        <v>217.5</v>
      </c>
      <c r="D48" s="19">
        <v>0.96</v>
      </c>
      <c r="E48" s="10">
        <f t="shared" si="3"/>
        <v>208.8</v>
      </c>
      <c r="F48" s="10">
        <v>30</v>
      </c>
      <c r="G48" s="9">
        <f t="shared" si="2"/>
        <v>6264</v>
      </c>
    </row>
    <row r="49" s="3" customFormat="1" ht="30" customHeight="1" spans="1:7">
      <c r="A49" s="10" t="s">
        <v>58</v>
      </c>
      <c r="B49" s="7" t="s">
        <v>63</v>
      </c>
      <c r="C49" s="7">
        <v>293.3</v>
      </c>
      <c r="D49" s="11">
        <v>0.96</v>
      </c>
      <c r="E49" s="10">
        <f t="shared" si="3"/>
        <v>281.568</v>
      </c>
      <c r="F49" s="7">
        <v>30</v>
      </c>
      <c r="G49" s="9">
        <f t="shared" si="2"/>
        <v>8447.04</v>
      </c>
    </row>
    <row r="50" s="3" customFormat="1" ht="30" customHeight="1" spans="1:7">
      <c r="A50" s="10" t="s">
        <v>58</v>
      </c>
      <c r="B50" s="7" t="s">
        <v>64</v>
      </c>
      <c r="C50" s="7">
        <v>402.4</v>
      </c>
      <c r="D50" s="11">
        <v>0.98</v>
      </c>
      <c r="E50" s="10">
        <f t="shared" si="3"/>
        <v>394.352</v>
      </c>
      <c r="F50" s="10">
        <v>30</v>
      </c>
      <c r="G50" s="9">
        <f t="shared" si="2"/>
        <v>11830.56</v>
      </c>
    </row>
    <row r="51" s="3" customFormat="1" ht="30" customHeight="1" spans="1:7">
      <c r="A51" s="10" t="s">
        <v>58</v>
      </c>
      <c r="B51" s="7" t="s">
        <v>65</v>
      </c>
      <c r="C51" s="7">
        <v>129</v>
      </c>
      <c r="D51" s="11">
        <v>0.99</v>
      </c>
      <c r="E51" s="10">
        <f t="shared" si="3"/>
        <v>127.71</v>
      </c>
      <c r="F51" s="10">
        <v>30</v>
      </c>
      <c r="G51" s="9">
        <f t="shared" si="2"/>
        <v>3831.3</v>
      </c>
    </row>
    <row r="52" s="3" customFormat="1" ht="30" customHeight="1" spans="1:7">
      <c r="A52" s="10" t="s">
        <v>58</v>
      </c>
      <c r="B52" s="7" t="s">
        <v>66</v>
      </c>
      <c r="C52" s="7">
        <v>457.1</v>
      </c>
      <c r="D52" s="11" t="s">
        <v>67</v>
      </c>
      <c r="E52" s="10">
        <v>338.254</v>
      </c>
      <c r="F52" s="10">
        <v>30</v>
      </c>
      <c r="G52" s="9">
        <f t="shared" si="2"/>
        <v>10147.62</v>
      </c>
    </row>
    <row r="53" s="3" customFormat="1" ht="30" customHeight="1" spans="1:7">
      <c r="A53" s="10" t="s">
        <v>58</v>
      </c>
      <c r="B53" s="7" t="s">
        <v>68</v>
      </c>
      <c r="C53" s="7">
        <v>284.8</v>
      </c>
      <c r="D53" s="11">
        <v>0.98</v>
      </c>
      <c r="E53" s="10">
        <f t="shared" si="3"/>
        <v>279.104</v>
      </c>
      <c r="F53" s="10">
        <v>30</v>
      </c>
      <c r="G53" s="9">
        <f t="shared" si="2"/>
        <v>8373.12</v>
      </c>
    </row>
    <row r="54" s="3" customFormat="1" ht="30" customHeight="1" spans="1:7">
      <c r="A54" s="10" t="s">
        <v>58</v>
      </c>
      <c r="B54" s="7" t="s">
        <v>69</v>
      </c>
      <c r="C54" s="7">
        <v>172.6</v>
      </c>
      <c r="D54" s="11">
        <v>0.97</v>
      </c>
      <c r="E54" s="10">
        <f t="shared" si="3"/>
        <v>167.422</v>
      </c>
      <c r="F54" s="10">
        <v>30</v>
      </c>
      <c r="G54" s="9">
        <f t="shared" si="2"/>
        <v>5022.66</v>
      </c>
    </row>
    <row r="55" s="3" customFormat="1" ht="30" customHeight="1" spans="1:7">
      <c r="A55" s="10" t="s">
        <v>58</v>
      </c>
      <c r="B55" s="7" t="s">
        <v>70</v>
      </c>
      <c r="C55" s="7">
        <v>255.76</v>
      </c>
      <c r="D55" s="11">
        <v>0.96</v>
      </c>
      <c r="E55" s="10">
        <f t="shared" si="3"/>
        <v>245.5296</v>
      </c>
      <c r="F55" s="10">
        <v>30</v>
      </c>
      <c r="G55" s="9">
        <f t="shared" si="2"/>
        <v>7365.888</v>
      </c>
    </row>
    <row r="56" s="3" customFormat="1" ht="30" customHeight="1" spans="1:7">
      <c r="A56" s="10" t="s">
        <v>58</v>
      </c>
      <c r="B56" s="7" t="s">
        <v>71</v>
      </c>
      <c r="C56" s="7">
        <v>171.4</v>
      </c>
      <c r="D56" s="11">
        <v>0.96</v>
      </c>
      <c r="E56" s="10">
        <f t="shared" si="3"/>
        <v>164.544</v>
      </c>
      <c r="F56" s="10">
        <v>30</v>
      </c>
      <c r="G56" s="9">
        <f t="shared" si="2"/>
        <v>4936.32</v>
      </c>
    </row>
    <row r="57" s="3" customFormat="1" ht="30" customHeight="1" spans="1:7">
      <c r="A57" s="10" t="s">
        <v>58</v>
      </c>
      <c r="B57" s="7" t="s">
        <v>72</v>
      </c>
      <c r="C57" s="7">
        <v>313</v>
      </c>
      <c r="D57" s="11">
        <v>0.98</v>
      </c>
      <c r="E57" s="10">
        <f t="shared" si="3"/>
        <v>306.74</v>
      </c>
      <c r="F57" s="10">
        <v>30</v>
      </c>
      <c r="G57" s="9">
        <f t="shared" si="2"/>
        <v>9202.2</v>
      </c>
    </row>
    <row r="58" s="3" customFormat="1" ht="30" customHeight="1" spans="1:7">
      <c r="A58" s="10" t="s">
        <v>58</v>
      </c>
      <c r="B58" s="16" t="s">
        <v>73</v>
      </c>
      <c r="C58" s="7">
        <v>883.3</v>
      </c>
      <c r="D58" s="11">
        <v>0.965</v>
      </c>
      <c r="E58" s="10">
        <f t="shared" si="3"/>
        <v>852.3845</v>
      </c>
      <c r="F58" s="10">
        <v>30</v>
      </c>
      <c r="G58" s="9">
        <f t="shared" si="2"/>
        <v>25571.535</v>
      </c>
    </row>
    <row r="59" s="3" customFormat="1" ht="30" customHeight="1" spans="1:7">
      <c r="A59" s="10" t="s">
        <v>58</v>
      </c>
      <c r="B59" s="7" t="s">
        <v>74</v>
      </c>
      <c r="C59" s="7">
        <v>207.7</v>
      </c>
      <c r="D59" s="11">
        <v>0.96</v>
      </c>
      <c r="E59" s="10">
        <f t="shared" si="3"/>
        <v>199.392</v>
      </c>
      <c r="F59" s="10">
        <v>30</v>
      </c>
      <c r="G59" s="9">
        <f t="shared" si="2"/>
        <v>5981.76</v>
      </c>
    </row>
    <row r="60" s="3" customFormat="1" ht="30" customHeight="1" spans="1:7">
      <c r="A60" s="10" t="s">
        <v>58</v>
      </c>
      <c r="B60" s="7" t="s">
        <v>75</v>
      </c>
      <c r="C60" s="7">
        <v>288.7</v>
      </c>
      <c r="D60" s="11">
        <v>0.98</v>
      </c>
      <c r="E60" s="10">
        <f t="shared" si="3"/>
        <v>282.926</v>
      </c>
      <c r="F60" s="10">
        <v>30</v>
      </c>
      <c r="G60" s="9">
        <f t="shared" si="2"/>
        <v>8487.78</v>
      </c>
    </row>
    <row r="61" s="3" customFormat="1" ht="36" customHeight="1" spans="1:7">
      <c r="A61" s="10" t="s">
        <v>58</v>
      </c>
      <c r="B61" s="16" t="s">
        <v>76</v>
      </c>
      <c r="C61" s="7">
        <v>901</v>
      </c>
      <c r="D61" s="11">
        <v>0.965</v>
      </c>
      <c r="E61" s="10">
        <f t="shared" si="3"/>
        <v>869.465</v>
      </c>
      <c r="F61" s="10">
        <v>30</v>
      </c>
      <c r="G61" s="9">
        <f t="shared" si="2"/>
        <v>26083.95</v>
      </c>
    </row>
    <row r="62" s="3" customFormat="1" ht="30" customHeight="1" spans="1:7">
      <c r="A62" s="10" t="s">
        <v>77</v>
      </c>
      <c r="B62" s="7" t="s">
        <v>78</v>
      </c>
      <c r="C62" s="7">
        <v>253.2</v>
      </c>
      <c r="D62" s="11">
        <v>0.89</v>
      </c>
      <c r="E62" s="10">
        <f t="shared" si="3"/>
        <v>225.348</v>
      </c>
      <c r="F62" s="10">
        <v>30</v>
      </c>
      <c r="G62" s="9">
        <f t="shared" si="2"/>
        <v>6760.44</v>
      </c>
    </row>
    <row r="63" s="3" customFormat="1" ht="30" customHeight="1" spans="1:7">
      <c r="A63" s="10" t="s">
        <v>77</v>
      </c>
      <c r="B63" s="7" t="s">
        <v>79</v>
      </c>
      <c r="C63" s="7">
        <v>336.1</v>
      </c>
      <c r="D63" s="11">
        <v>0.9</v>
      </c>
      <c r="E63" s="10">
        <f t="shared" si="3"/>
        <v>302.49</v>
      </c>
      <c r="F63" s="10">
        <v>30</v>
      </c>
      <c r="G63" s="9">
        <f t="shared" si="2"/>
        <v>9074.7</v>
      </c>
    </row>
    <row r="64" s="3" customFormat="1" ht="30" customHeight="1" spans="1:7">
      <c r="A64" s="10" t="s">
        <v>77</v>
      </c>
      <c r="B64" s="7" t="s">
        <v>80</v>
      </c>
      <c r="C64" s="7">
        <v>383.1</v>
      </c>
      <c r="D64" s="11">
        <v>0.91</v>
      </c>
      <c r="E64" s="10">
        <f t="shared" si="3"/>
        <v>348.621</v>
      </c>
      <c r="F64" s="10">
        <v>30</v>
      </c>
      <c r="G64" s="9">
        <f t="shared" si="2"/>
        <v>10458.63</v>
      </c>
    </row>
    <row r="65" s="3" customFormat="1" ht="30" customHeight="1" spans="1:7">
      <c r="A65" s="10" t="s">
        <v>77</v>
      </c>
      <c r="B65" s="7" t="s">
        <v>36</v>
      </c>
      <c r="C65" s="7">
        <v>119.4</v>
      </c>
      <c r="D65" s="11">
        <v>0.99</v>
      </c>
      <c r="E65" s="10">
        <f t="shared" si="3"/>
        <v>118.206</v>
      </c>
      <c r="F65" s="10">
        <v>30</v>
      </c>
      <c r="G65" s="9">
        <f t="shared" si="2"/>
        <v>3546.18</v>
      </c>
    </row>
    <row r="66" s="3" customFormat="1" ht="57" customHeight="1" spans="1:7">
      <c r="A66" s="10" t="s">
        <v>81</v>
      </c>
      <c r="B66" s="7" t="s">
        <v>82</v>
      </c>
      <c r="C66" s="20">
        <v>1727.53</v>
      </c>
      <c r="D66" s="21">
        <v>0.895</v>
      </c>
      <c r="E66" s="10">
        <f t="shared" si="3"/>
        <v>1546.13935</v>
      </c>
      <c r="F66" s="10">
        <v>30</v>
      </c>
      <c r="G66" s="9">
        <f t="shared" si="2"/>
        <v>46384.1805</v>
      </c>
    </row>
    <row r="67" ht="30" customHeight="1" spans="1:8">
      <c r="A67" s="4" t="s">
        <v>83</v>
      </c>
      <c r="C67" s="4">
        <f>SUM(C5:C66)</f>
        <v>18790.11</v>
      </c>
      <c r="E67" s="4">
        <f>SUM(E5:E66)</f>
        <v>17676.87005</v>
      </c>
      <c r="G67" s="22">
        <f>SUM(G5:G66)</f>
        <v>530306.1015</v>
      </c>
      <c r="H67" s="3"/>
    </row>
  </sheetData>
  <mergeCells count="3">
    <mergeCell ref="A1:G1"/>
    <mergeCell ref="A2:G2"/>
    <mergeCell ref="A4:B4"/>
  </mergeCells>
  <printOptions horizontalCentered="1"/>
  <pageMargins left="0.751388888888889" right="0.751388888888889" top="1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2021-09-03T09:53:00Z</dcterms:created>
  <dcterms:modified xsi:type="dcterms:W3CDTF">2023-07-03T02:41:03Z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A3A8BE76B5AB440BBB024BCF93962281</vt:lpwstr>
  </property>
  <property fmtid="{D5CDD505-2E9C-101B-9397-08002B2CF9AE}" pid="3" name="KSOProductBuildVer">
    <vt:lpwstr>2052-11.1.0.14309</vt:lpwstr>
  </property>
</Properties>
</file>